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nube1.sharepoint.com/sites/GestindelaInformacin/Documentos compartidos/RANKINGS/Ranking Impact THE/2026 datos 2024/03. Evidencias/"/>
    </mc:Choice>
  </mc:AlternateContent>
  <xr:revisionPtr revIDLastSave="110" documentId="8_{AC618DEC-24C5-4C5C-9446-9FB7480060C7}" xr6:coauthVersionLast="47" xr6:coauthVersionMax="47" xr10:uidLastSave="{C6E259C4-5F86-4B9B-9575-1D69D84412D5}"/>
  <bookViews>
    <workbookView xWindow="-120" yWindow="-120" windowWidth="29040" windowHeight="15840" xr2:uid="{7610CA09-C76E-4D09-91E0-5837ACB54E76}"/>
  </bookViews>
  <sheets>
    <sheet name="Hoja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E22" i="1" s="1"/>
  <c r="F17" i="1"/>
  <c r="F22" i="1" s="1"/>
  <c r="C17" i="1"/>
  <c r="C22" i="1" s="1"/>
  <c r="D22" i="1"/>
</calcChain>
</file>

<file path=xl/sharedStrings.xml><?xml version="1.0" encoding="utf-8"?>
<sst xmlns="http://schemas.openxmlformats.org/spreadsheetml/2006/main" count="28" uniqueCount="24">
  <si>
    <t>Instituto Tecnológico de Costa Rica</t>
  </si>
  <si>
    <t>Oficina de Planificación Institucional</t>
  </si>
  <si>
    <t>Unidad de Análisis y Gestión de la Información</t>
  </si>
  <si>
    <t>Tipo de beca</t>
  </si>
  <si>
    <t>2021</t>
  </si>
  <si>
    <t>2022</t>
  </si>
  <si>
    <t>2023</t>
  </si>
  <si>
    <t>2024</t>
  </si>
  <si>
    <t>APOYO ECONOMICO ESPECIAL</t>
  </si>
  <si>
    <t>B.MAURICIO CAMP</t>
  </si>
  <si>
    <t>BECA EXONERACION PARCIAL DERECHOS EST</t>
  </si>
  <si>
    <t>BECA PRESTAMO</t>
  </si>
  <si>
    <t>COLEGIO CIENTIFICO</t>
  </si>
  <si>
    <t>COMPLEMENTO DE ALIMENTACION</t>
  </si>
  <si>
    <t>DEPENDIENTE</t>
  </si>
  <si>
    <t>MAURICIO CAMPOS LIMON</t>
  </si>
  <si>
    <t>TALLER INFANTIL</t>
  </si>
  <si>
    <t>Total general</t>
  </si>
  <si>
    <r>
      <rPr>
        <b/>
        <sz val="14"/>
        <color rgb="FF000000"/>
        <rFont val="Aptos"/>
        <family val="2"/>
      </rPr>
      <t>Fuente:</t>
    </r>
    <r>
      <rPr>
        <sz val="14"/>
        <color rgb="FF000000"/>
        <rFont val="Aptos"/>
        <family val="2"/>
      </rPr>
      <t xml:space="preserve"> Base de datos del Departamento de Becas y Gestión Social</t>
    </r>
  </si>
  <si>
    <t>Variable</t>
  </si>
  <si>
    <t>Estudiantes matriculados</t>
  </si>
  <si>
    <t>Porcentaje de estudiantes con beca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</si>
  <si>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Indicadores de Gestión Institucional</t>
    </r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</si>
  <si>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Incluye solamente estudiantes de grado (Bachillerato y Licenciatura Continua), ya que son los sujetos a beca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</si>
</sst>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ptos"/>
      <family val="2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sz val="14"/>
      <color rgb="FF333333"/>
      <name val="Aptos"/>
      <family val="2"/>
    </font>
    <font>
      <b/>
      <sz val="14"/>
      <color theme="1"/>
      <name val="Aptos"/>
      <family val="2"/>
    </font>
    <font>
      <b/>
      <sz val="14"/>
      <color theme="0"/>
      <name val="Aptos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3" fontId="5" fillId="0" borderId="0" xfId="0" applyNumberFormat="1" applyFont="1"/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9" fontId="6" fillId="0" borderId="0" xfId="1" applyFont="1"/>
  </cellXfs>
  <cellStyles count="2">
    <cellStyle name="Normal" xfId="0" builtinId="0"/>
    <cellStyle name="Porcentaje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</dxf>
  </dxfs>
  <tableStyles count="1" defaultTableStyle="TableStyleMedium2" defaultPivotStyle="PivotStyleLight16">
    <tableStyle name="Invisible" pivot="0" table="0" count="0" xr9:uid="{3077007A-6532-4E55-8F6F-D3B3F0520F1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tecnube1.sharepoint.com/sites/GestindelaInformacin/Documentos%20compartidos/PLANES_CONARE/Indicadores%2021-25/A&#209;O%202024/De%20Trabajo/Recopilaci&#243;n%20de%20Informaci&#243;n/Captura%20de%20datos%20TEC/Indicadores%20reportados%20por%20digitadores%202024/Evidencias/Becas%20anualizadas%20y%20becados/xartavia%20-%20Indicadores%20SIESUE%20BECAS%20y%20BECADOS%202024%20con%20Verano_RESULTADO%2003%2002%202025.xlsx" TargetMode="External"/><Relationship Id="rId2" Type="http://schemas.microsoft.com/office/2019/04/relationships/externalLinkLongPath" Target="/sites/GestindelaInformacin/Documentos%20compartidos/PLANES_CONARE/Indicadores%2021-25/A&#209;O%202024/De%20Trabajo/Recopilaci&#243;n%20de%20Informaci&#243;n/Captura%20de%20datos%20TEC/Indicadores%20reportados%20por%20digitadores%202024/Evidencias/Becas%20anualizadas%20y%20becados/xartavia%20-%20Indicadores%20SIESUE%20BECAS%20y%20BECADOS%202024%20con%20Verano_RESULTADO%2003%2002%202025.xlsx?2392A7AB" TargetMode="External"/><Relationship Id="rId1" Type="http://schemas.openxmlformats.org/officeDocument/2006/relationships/externalLinkPath" Target="file:///\\2392A7AB\xartavia%20-%20Indicadores%20SIESUE%20BECAS%20y%20BECADOS%202024%20con%20Verano_RESULTADO%2003%200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ecasEjecutadas (con beca51)"/>
      <sheetName val="BecasEjecutadas"/>
      <sheetName val="Becados"/>
      <sheetName val="EstadísticasBecasYBecados"/>
      <sheetName val="AC y RPP"/>
      <sheetName val="copia de becas"/>
      <sheetName val="copia becados"/>
      <sheetName val="estadistica UAGI"/>
      <sheetName val="xartavia - Indicadores SIESUE B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885F5D-AB2E-491A-AE26-5BA8684AD5B5}" name="Tabla1" displayName="Tabla1" ref="B7:F17" totalsRowShown="0" headerRowDxfId="13" dataDxfId="12">
  <autoFilter ref="B7:F17" xr:uid="{10885F5D-AB2E-491A-AE26-5BA8684AD5B5}"/>
  <tableColumns count="5">
    <tableColumn id="1" xr3:uid="{8C9989C6-C9AF-4A03-B44A-6F3E75AAE879}" name="Tipo de beca" dataDxfId="11"/>
    <tableColumn id="2" xr3:uid="{CD1936F6-959A-449C-9A66-5E9A85C838D8}" name="2021" dataDxfId="10"/>
    <tableColumn id="3" xr3:uid="{ED7D96FF-A343-4248-A085-0497167937C6}" name="2022" dataDxfId="9"/>
    <tableColumn id="4" xr3:uid="{F3B0E669-4202-4C24-8A48-4D19A415EF3B}" name="2023" dataDxfId="8"/>
    <tableColumn id="6" xr3:uid="{49611821-2FF0-469A-8118-66C904F30730}" name="2024" dataDxfId="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DB64F1-C6BA-40B2-B327-A32A8623FC13}" name="Tabla2" displayName="Tabla2" ref="B20:F22" totalsRowShown="0" headerRowDxfId="6" dataDxfId="5">
  <autoFilter ref="B20:F22" xr:uid="{A5DB64F1-C6BA-40B2-B327-A32A8623FC13}"/>
  <tableColumns count="5">
    <tableColumn id="1" xr3:uid="{8F07924E-3499-42A0-8772-3C7DA02D7649}" name="Variable" dataDxfId="4"/>
    <tableColumn id="2" xr3:uid="{3C64EB71-4229-4574-9F78-F199EF97DD4F}" name="2021" dataDxfId="3"/>
    <tableColumn id="3" xr3:uid="{93A1BCD8-B6BB-4131-AC1F-AF49366E3CBB}" name="2022" dataDxfId="2"/>
    <tableColumn id="4" xr3:uid="{32C5ADE6-DDD9-4C17-9154-369F578C8EE6}" name="2023" dataDxfId="1"/>
    <tableColumn id="5" xr3:uid="{DCC4902A-A09A-4A1C-918F-07061796C957}" name="2024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7B24-003B-480B-8E9C-9F70CF9FD3CB}">
  <dimension ref="B2:F26"/>
  <sheetViews>
    <sheetView showGridLines="0" tabSelected="1" zoomScale="96" zoomScaleNormal="96" workbookViewId="0">
      <selection activeCell="J11" sqref="J11"/>
    </sheetView>
  </sheetViews>
  <sheetFormatPr defaultColWidth="11.42578125" defaultRowHeight="18.75"/>
  <cols>
    <col min="1" max="1" width="11.42578125" style="1"/>
    <col min="2" max="2" width="59.140625" style="1" customWidth="1"/>
    <col min="3" max="6" width="11.42578125" style="1"/>
    <col min="7" max="7" width="13.7109375" style="1" bestFit="1" customWidth="1"/>
    <col min="8" max="16384" width="11.42578125" style="1"/>
  </cols>
  <sheetData>
    <row r="2" spans="2:6">
      <c r="B2" s="8" t="s">
        <v>0</v>
      </c>
    </row>
    <row r="3" spans="2:6">
      <c r="B3" s="8" t="s">
        <v>1</v>
      </c>
    </row>
    <row r="4" spans="2:6">
      <c r="B4" s="8" t="s">
        <v>2</v>
      </c>
    </row>
    <row r="7" spans="2:6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</row>
    <row r="8" spans="2:6">
      <c r="B8" s="2" t="s">
        <v>8</v>
      </c>
      <c r="C8" s="3">
        <v>37</v>
      </c>
      <c r="D8" s="3">
        <v>58</v>
      </c>
      <c r="E8" s="3">
        <v>104</v>
      </c>
      <c r="F8" s="3"/>
    </row>
    <row r="9" spans="2:6">
      <c r="B9" s="2" t="s">
        <v>9</v>
      </c>
      <c r="C9" s="4">
        <v>2444</v>
      </c>
      <c r="D9" s="4">
        <v>2059</v>
      </c>
      <c r="E9" s="4">
        <v>1941</v>
      </c>
      <c r="F9" s="4">
        <v>2194</v>
      </c>
    </row>
    <row r="10" spans="2:6">
      <c r="B10" s="2" t="s">
        <v>10</v>
      </c>
      <c r="C10" s="3">
        <v>684</v>
      </c>
      <c r="D10" s="3">
        <v>802</v>
      </c>
      <c r="E10" s="3">
        <v>751</v>
      </c>
      <c r="F10" s="3">
        <v>753</v>
      </c>
    </row>
    <row r="11" spans="2:6">
      <c r="B11" s="2" t="s">
        <v>11</v>
      </c>
      <c r="C11" s="3">
        <v>671</v>
      </c>
      <c r="D11" s="3">
        <v>532</v>
      </c>
      <c r="E11" s="3">
        <v>337</v>
      </c>
      <c r="F11" s="3">
        <v>743</v>
      </c>
    </row>
    <row r="12" spans="2:6">
      <c r="B12" s="2" t="s">
        <v>12</v>
      </c>
      <c r="C12" s="3">
        <v>19</v>
      </c>
      <c r="D12" s="3">
        <v>30</v>
      </c>
      <c r="E12" s="3">
        <v>21</v>
      </c>
      <c r="F12" s="3">
        <v>37</v>
      </c>
    </row>
    <row r="13" spans="2:6">
      <c r="B13" s="2" t="s">
        <v>13</v>
      </c>
      <c r="C13" s="3">
        <v>7</v>
      </c>
      <c r="D13" s="3">
        <v>2</v>
      </c>
      <c r="E13" s="3">
        <v>32</v>
      </c>
      <c r="F13" s="3"/>
    </row>
    <row r="14" spans="2:6">
      <c r="B14" s="2" t="s">
        <v>14</v>
      </c>
      <c r="C14" s="3"/>
      <c r="D14" s="3">
        <v>4</v>
      </c>
      <c r="E14" s="3">
        <v>2</v>
      </c>
      <c r="F14" s="3">
        <v>3</v>
      </c>
    </row>
    <row r="15" spans="2:6">
      <c r="B15" s="2" t="s">
        <v>15</v>
      </c>
      <c r="C15" s="3"/>
      <c r="D15" s="3">
        <v>4</v>
      </c>
      <c r="E15" s="3"/>
      <c r="F15" s="3"/>
    </row>
    <row r="16" spans="2:6">
      <c r="B16" s="2" t="s">
        <v>16</v>
      </c>
      <c r="C16" s="3">
        <v>1</v>
      </c>
      <c r="D16" s="3"/>
      <c r="E16" s="3">
        <v>2</v>
      </c>
      <c r="F16" s="3"/>
    </row>
    <row r="17" spans="2:6">
      <c r="B17" s="5" t="s">
        <v>17</v>
      </c>
      <c r="C17" s="6">
        <f>SUBTOTAL(109,C8:C16)</f>
        <v>3863</v>
      </c>
      <c r="D17" s="6">
        <f t="shared" ref="D17:F17" si="0">SUBTOTAL(109,D8:D16)</f>
        <v>3491</v>
      </c>
      <c r="E17" s="6">
        <f t="shared" si="0"/>
        <v>3190</v>
      </c>
      <c r="F17" s="6">
        <f t="shared" si="0"/>
        <v>3730</v>
      </c>
    </row>
    <row r="18" spans="2:6">
      <c r="B18" s="2" t="s">
        <v>18</v>
      </c>
    </row>
    <row r="20" spans="2:6">
      <c r="B20" s="1" t="s">
        <v>19</v>
      </c>
      <c r="C20" s="1" t="s">
        <v>4</v>
      </c>
      <c r="D20" s="1" t="s">
        <v>5</v>
      </c>
      <c r="E20" s="1" t="s">
        <v>6</v>
      </c>
      <c r="F20" s="1" t="s">
        <v>7</v>
      </c>
    </row>
    <row r="21" spans="2:6">
      <c r="B21" s="1" t="s">
        <v>20</v>
      </c>
      <c r="C21" s="7">
        <v>11014</v>
      </c>
      <c r="D21" s="7">
        <v>10897</v>
      </c>
      <c r="E21" s="7">
        <v>10703</v>
      </c>
      <c r="F21" s="7">
        <v>10861</v>
      </c>
    </row>
    <row r="22" spans="2:6">
      <c r="B22" s="1" t="s">
        <v>21</v>
      </c>
      <c r="C22" s="10">
        <f>C17/C21</f>
        <v>0.35073542763755222</v>
      </c>
      <c r="D22" s="10">
        <f t="shared" ref="D22:F22" si="1">D17/D21</f>
        <v>0.32036340277140496</v>
      </c>
      <c r="E22" s="10">
        <f t="shared" si="1"/>
        <v>0.29804727646454265</v>
      </c>
      <c r="F22" s="10">
        <f t="shared" si="1"/>
        <v>0.34343062333118496</v>
      </c>
    </row>
    <row r="23" spans="2:6" ht="2.25" customHeight="1">
      <c r="C23" s="7"/>
      <c r="D23" s="7"/>
      <c r="E23" s="7"/>
      <c r="F23" s="7"/>
    </row>
    <row r="24" spans="2:6">
      <c r="B24" s="2" t="s">
        <v>22</v>
      </c>
      <c r="C24" s="7"/>
      <c r="D24" s="7"/>
      <c r="E24" s="7"/>
      <c r="F24" s="7"/>
    </row>
    <row r="25" spans="2:6">
      <c r="B25" s="2" t="s">
        <v>23</v>
      </c>
      <c r="C25" s="7"/>
      <c r="D25" s="7"/>
      <c r="E25" s="7"/>
      <c r="F25" s="7"/>
    </row>
    <row r="26" spans="2:6">
      <c r="C26" s="7"/>
      <c r="D26" s="7"/>
      <c r="E26" s="7"/>
      <c r="F26" s="7"/>
    </row>
  </sheetData>
  <phoneticPr fontId="9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5B845B1D01D04B9A39D7891D10DD18" ma:contentTypeVersion="20" ma:contentTypeDescription="Crear nuevo documento." ma:contentTypeScope="" ma:versionID="340a205faa1506030c3a89a2f2435f6f">
  <xsd:schema xmlns:xsd="http://www.w3.org/2001/XMLSchema" xmlns:xs="http://www.w3.org/2001/XMLSchema" xmlns:p="http://schemas.microsoft.com/office/2006/metadata/properties" xmlns:ns2="e8e21bb5-6507-4709-96df-60698ada359b" xmlns:ns3="8c1a0845-d76f-45df-a68f-a31234277092" targetNamespace="http://schemas.microsoft.com/office/2006/metadata/properties" ma:root="true" ma:fieldsID="b0e8ff7a49e54b58f35e0109e72cfad3" ns2:_="" ns3:_="">
    <xsd:import namespace="e8e21bb5-6507-4709-96df-60698ada359b"/>
    <xsd:import namespace="8c1a0845-d76f-45df-a68f-a31234277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Ultimavers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21bb5-6507-4709-96df-60698ada3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26b8547-2968-49f4-998e-dc1b97ecf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ltimaversion" ma:index="26" nillable="true" ma:displayName="Ultima version" ma:default="1" ma:format="Dropdown" ma:internalName="Ultimaversion">
      <xsd:simpleType>
        <xsd:restriction base="dms:Boolea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a0845-d76f-45df-a68f-a31234277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21ab5b0-cd03-4bf9-a9e1-8d3d5bb1a03c}" ma:internalName="TaxCatchAll" ma:showField="CatchAllData" ma:web="8c1a0845-d76f-45df-a68f-a31234277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ltimaversion xmlns="e8e21bb5-6507-4709-96df-60698ada359b">true</Ultimaversion>
    <lcf76f155ced4ddcb4097134ff3c332f xmlns="e8e21bb5-6507-4709-96df-60698ada359b">
      <Terms xmlns="http://schemas.microsoft.com/office/infopath/2007/PartnerControls"/>
    </lcf76f155ced4ddcb4097134ff3c332f>
    <TaxCatchAll xmlns="8c1a0845-d76f-45df-a68f-a312342770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63915-9997-43F6-80CC-85E8E663270E}"/>
</file>

<file path=customXml/itemProps2.xml><?xml version="1.0" encoding="utf-8"?>
<ds:datastoreItem xmlns:ds="http://schemas.openxmlformats.org/officeDocument/2006/customXml" ds:itemID="{4D00FE50-ED03-47C0-B42C-DC220399A57E}"/>
</file>

<file path=customXml/itemProps3.xml><?xml version="1.0" encoding="utf-8"?>
<ds:datastoreItem xmlns:ds="http://schemas.openxmlformats.org/officeDocument/2006/customXml" ds:itemID="{A44930E9-2BD9-465E-BFAE-2C409A07F7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Mejias Elizondo</dc:creator>
  <cp:keywords/>
  <dc:description/>
  <cp:lastModifiedBy>Wilson Garita Gómez</cp:lastModifiedBy>
  <cp:revision/>
  <dcterms:created xsi:type="dcterms:W3CDTF">2024-11-04T22:30:02Z</dcterms:created>
  <dcterms:modified xsi:type="dcterms:W3CDTF">2025-11-06T15:36:16Z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0x010100E65B845B1D01D04B9A39D7891D10DD18</vt:lpwstr>
  </property>
  <property fmtid="{D5CDD505-2E9C-101B-9397-08002B2CF9AE}" pid="3" name="MediaServiceImageTags">
    <vt:lpwstr/>
  </property>
</Properties>
</file>