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defaultThemeVersion="166925"/>
  <mc:AlternateContent xmlns:mc="http://schemas.openxmlformats.org/markup-compatibility/2006">
    <mc:Choice Requires="x15">
      <x15ac:absPath xmlns:x15ac="http://schemas.microsoft.com/office/spreadsheetml/2010/11/ac" url="https://tecnube1.sharepoint.com/sites/RanquinkODS/Documentos compartidos/2023/"/>
    </mc:Choice>
  </mc:AlternateContent>
  <xr:revisionPtr revIDLastSave="0" documentId="8_{629A1725-0DBF-4ED2-91AD-9BB53A80C941}" xr6:coauthVersionLast="47" xr6:coauthVersionMax="47" xr10:uidLastSave="{00000000-0000-0000-0000-000000000000}"/>
  <bookViews>
    <workbookView xWindow="20370" yWindow="-120" windowWidth="29040" windowHeight="15840" xr2:uid="{00000000-000D-0000-FFFF-FFFF00000000}"/>
  </bookViews>
  <sheets>
    <sheet name="Capacitaciones_2023" sheetId="1" r:id="rId1"/>
    <sheet name="Cronograma actividades" sheetId="2" r:id="rId2"/>
    <sheet name="FormatoCorreos" sheetId="4" r:id="rId3"/>
    <sheet name=" TFG_RespuestaOPI11" sheetId="3" r:id="rId4"/>
  </sheets>
  <definedNames>
    <definedName name="_xlnm._FilterDatabase" localSheetId="0" hidden="1">Capacitaciones_2023!$V$10:$W$10</definedName>
  </definedNames>
  <calcPr calcId="191028"/>
  <pivotCaches>
    <pivotCache cacheId="134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1" l="1"/>
  <c r="N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tc={A37D4699-3210-4F28-B6F9-3060877BAFD8}</author>
    <author>tc={7572C2EA-376D-4047-86C8-D025B1DBCBE3}</author>
    <author>tc={C6B37E7F-9729-4455-880E-1F71F2F8EBF3}</author>
  </authors>
  <commentList>
    <comment ref="J8" authorId="0" shapeId="0" xr:uid="{A37D4699-3210-4F28-B6F9-3060877BAFD8}">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@Raquel Mejias Elizondo 
Reply:
    Raque, don William Vives me hace la solicitud por Teams, da sólo 30 minutos. Yo estoy en TT, pero me traslado acá, no tengo problema. Cómo estás vos para de mañana en 8, a las 8:00 a.m.?</t>
      </text>
    </comment>
    <comment ref="L15" authorId="1" shapeId="0" xr:uid="{7572C2EA-376D-4047-86C8-D025B1DBCBE3}">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@Raquel Mejias Elizondo 
Reply:
    favor abrir el enlace a la reunión</t>
      </text>
    </comment>
    <comment ref="B27" authorId="2" shapeId="0" xr:uid="{C6B37E7F-9729-4455-880E-1F71F2F8EBF3}">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Debemos estructurar esta charla, dado que es un poco diferente
Reply:
    @Raquel Mejias Elizondo </t>
      </text>
    </comment>
  </commentList>
</comments>
</file>

<file path=xl/sharedStrings.xml><?xml version="1.0" encoding="utf-8"?>
<sst xmlns="http://schemas.openxmlformats.org/spreadsheetml/2006/main" count="728" uniqueCount="365">
  <si>
    <t>Lista de capacitaciones ODS - 2023</t>
  </si>
  <si>
    <t>Capacitación/Charla</t>
  </si>
  <si>
    <t>Tipo de entidad</t>
  </si>
  <si>
    <t>Dependencia/organización</t>
  </si>
  <si>
    <t>Grupo meta</t>
  </si>
  <si>
    <t>Persona contacto</t>
  </si>
  <si>
    <t>Correo contacto</t>
  </si>
  <si>
    <t>Campus</t>
  </si>
  <si>
    <t>No. charla</t>
  </si>
  <si>
    <t>Fecha de capacitación</t>
  </si>
  <si>
    <t>Hora de capacitación</t>
  </si>
  <si>
    <t>Modalidad charla</t>
  </si>
  <si>
    <t>Link de llamada</t>
  </si>
  <si>
    <t>Cantidad de participantes</t>
  </si>
  <si>
    <t>Envío de información a correo</t>
  </si>
  <si>
    <t>Personas que imparten</t>
  </si>
  <si>
    <t>Etiquetas de fila</t>
  </si>
  <si>
    <t>Suma de Cantidad de participantes</t>
  </si>
  <si>
    <t>Taller: Registro de procesos de la Unidad Especializada de Control Interno vinculados a los ODS</t>
  </si>
  <si>
    <t>Institucional - Funcionarios</t>
  </si>
  <si>
    <t>Oficina de Planificación Institucional - Control Interno</t>
  </si>
  <si>
    <t>Personal de la UECI</t>
  </si>
  <si>
    <t>Andrea Contreras</t>
  </si>
  <si>
    <t>acontreras@itcr.ac.cr</t>
  </si>
  <si>
    <t>CTCC</t>
  </si>
  <si>
    <t>9:30 a.m.</t>
  </si>
  <si>
    <t>Presencial</t>
  </si>
  <si>
    <t>NA</t>
  </si>
  <si>
    <t>SI</t>
  </si>
  <si>
    <t>Tatiana</t>
  </si>
  <si>
    <t>Escuela de Administración de Empresas</t>
  </si>
  <si>
    <t>Charla: ODS en el TEC. ¿Cuál es mi aporte siendo estudiante?</t>
  </si>
  <si>
    <t>Institucional - Estudiantes</t>
  </si>
  <si>
    <t>Escuela de Ingeniería en Seguridad Laboral e Higiene Ambiental</t>
  </si>
  <si>
    <t>Estudiantes</t>
  </si>
  <si>
    <t>Ara Villalobos Rodríguez</t>
  </si>
  <si>
    <t>avillalobos@itcr.ac.cr</t>
  </si>
  <si>
    <t>5:00 p.m.</t>
  </si>
  <si>
    <t>Tatiana&amp;Raquel</t>
  </si>
  <si>
    <t>Escuela de Arquitectura y Urbanismo</t>
  </si>
  <si>
    <t>Charla: ¿Qué son los ODS y cómo contribuye mi U a su cumplimiento?</t>
  </si>
  <si>
    <t>Estudiantes de Primer Ingreso</t>
  </si>
  <si>
    <t>William Vives Brenes</t>
  </si>
  <si>
    <t>wvives@itcr.ac.cr</t>
  </si>
  <si>
    <t>8:00 a.m.</t>
  </si>
  <si>
    <t>Escuela de Ciencia e Ingeniería de los Materiales</t>
  </si>
  <si>
    <t>ODS en el TEC
¿Qué puedo aportar como estudiante?</t>
  </si>
  <si>
    <t>Estudiantes Taller de Diseño
Estudiantes TFG
Estudiantes Primer Ingreso</t>
  </si>
  <si>
    <t>Gabriela Hernández</t>
  </si>
  <si>
    <t xml:space="preserve">ghernandez@itcr.ac.cr </t>
  </si>
  <si>
    <t>2:00pm</t>
  </si>
  <si>
    <t>Virtual</t>
  </si>
  <si>
    <t>https://itcr.zoom.us/j/86923523245?pwd=dWZ5QkpneCtDbXVDVGNaZlNTbEY3QT09
Código de la reunión: 86923523245
Contraseña de acceso a la reunión: EISLHA o también con este código: 566471</t>
  </si>
  <si>
    <t>Escuela de Diseño Industrial</t>
  </si>
  <si>
    <t>Escuela de Ingeniería en Arquitectura y Urbanismo</t>
  </si>
  <si>
    <t>Estudiantes TFG</t>
  </si>
  <si>
    <t>Jeannette Alvarado Retana</t>
  </si>
  <si>
    <t>jealvarado@itcr.ac.cr</t>
  </si>
  <si>
    <t>CTLSJ</t>
  </si>
  <si>
    <t>5:40 p.m.</t>
  </si>
  <si>
    <t>Id reunión Zoom: 88165208679
URL: https://itcr.zoom.us/j/88165208679?pwd=c1hRT2pFZGd4aHdBWmc2NEF5QmNEdz09
Contraseña: PG</t>
  </si>
  <si>
    <t>Escuela de Educación Técnica, ET</t>
  </si>
  <si>
    <t>Escuela</t>
  </si>
  <si>
    <t>Personas capacitadas</t>
  </si>
  <si>
    <t>Escuela de Ingeniería en Construcción</t>
  </si>
  <si>
    <t>Milton Sandoval Quirós</t>
  </si>
  <si>
    <t>msandoval@itcr.ac.cr</t>
  </si>
  <si>
    <t xml:space="preserve">https://itcr.zoom.us/j/82754209353 
ID: 827 5420 9353 </t>
  </si>
  <si>
    <t>Escuela de Idiomas y Ciencias Sociales</t>
  </si>
  <si>
    <t>Ing. Adrián Quesada Martínez</t>
  </si>
  <si>
    <t>adquesada@itcr.ac.cr</t>
  </si>
  <si>
    <t>3:00 p.m.</t>
  </si>
  <si>
    <t>Id reunión Zoom: 82212114446
URL: https://itcr.zoom.us/j/82212114446?pwd=RjB5YnJCZWpDY0RTaFFldEFSRGtZdz09
Contraseña: 09032023</t>
  </si>
  <si>
    <t>Escuela de Ingeniería Agrícola</t>
  </si>
  <si>
    <t>Alexander Valerín</t>
  </si>
  <si>
    <t>avalerin@itcr.ac.cr</t>
  </si>
  <si>
    <t>6:00 p.m.</t>
  </si>
  <si>
    <t>por Teams, ya está en el Outlook</t>
  </si>
  <si>
    <t>MBA. Daniel Pérez Murillo</t>
  </si>
  <si>
    <t>dperez@itcr.ac.cr</t>
  </si>
  <si>
    <t>CTLSC</t>
  </si>
  <si>
    <t>2:00 p.m.</t>
  </si>
  <si>
    <t>Id reunión Zoom: 89895643090
URL: https://itcr.zoom.us/j/89895643090?pwd=ZWNBTTM5d240NGJyVWpzZVUzeHBndz09
Contraseña: ODS23</t>
  </si>
  <si>
    <t>Silvia Moreira Acuña</t>
  </si>
  <si>
    <t>smoreira@itcr.ac.cr</t>
  </si>
  <si>
    <t>Id reunión Zoom: 84581424918
URL: https://itcr.zoom.us/j/84581424918?pwd=S3h1cTRjbFc1TGc0T2FLLzRNbkdoZz09
Contraseña: 1234</t>
  </si>
  <si>
    <t>ODS en el TEC. ¿Cómo podemos aportar desde las actividades académicas y como estudiante de TFG?</t>
  </si>
  <si>
    <t>Escuela de Matemática</t>
  </si>
  <si>
    <t>Profesores</t>
  </si>
  <si>
    <t>Nuria Figueroa</t>
  </si>
  <si>
    <t xml:space="preserve">nfigueroa@itcr.ac.cr </t>
  </si>
  <si>
    <t>8:50 a.m.</t>
  </si>
  <si>
    <t>Auditorio D3</t>
  </si>
  <si>
    <t>Escuela de Ingeniería Forestal</t>
  </si>
  <si>
    <t>¿Cómo se relacionan las Normas ISO y la función del Control Interno a los Objetivos de Desarrollo Sostenible</t>
  </si>
  <si>
    <t>Externos: Instituciones públicas</t>
  </si>
  <si>
    <t>Funcionarios de Control Interno de Instituciones Públicas</t>
  </si>
  <si>
    <t>10:30 a.m.</t>
  </si>
  <si>
    <t xml:space="preserve">Id reunión Zoom: 83482972894
URL: https://itcr.zoom.us/j/83482972894?pwd=K1o3K1pnSjNNelhleHdSdGREQTM5QT09
Contraseña: 123
</t>
  </si>
  <si>
    <t xml:space="preserve"> Laura Segura Serrano</t>
  </si>
  <si>
    <t>lsegura@itcr.ac.cr</t>
  </si>
  <si>
    <t>9:00 a.m.</t>
  </si>
  <si>
    <t xml:space="preserve">https://itcr.zoom.us/j/83256378476?pwd=bXdPUFVEODFzbTRVcGtJRXJDcHFNdz09
Código de la reunión: 83256378476 
Contraseña de acceso a la reunión: IA2023 o también con este código: 116718 </t>
  </si>
  <si>
    <t>Total general</t>
  </si>
  <si>
    <t>Cumplimiento del TEC a los ODS e implementación para procesos de acreditación.</t>
  </si>
  <si>
    <t>Miriam Brenes</t>
  </si>
  <si>
    <t xml:space="preserve">mibrenes@itcr.ac.cr </t>
  </si>
  <si>
    <t>2:40 p.m.</t>
  </si>
  <si>
    <t>Auditorio Seguridad Laboral BIPLAB</t>
  </si>
  <si>
    <t>ODS en el TEC. ¿Cómo podemos aportar desde las actividades académicas y como estudiantes de TFG?</t>
  </si>
  <si>
    <t>Consejo Académico</t>
  </si>
  <si>
    <t>1:00 p.m.</t>
  </si>
  <si>
    <t xml:space="preserve">https://itcr.zoom.us/j/82735689790?pwd=ME01cGdqNmwzOUhmL0RiRWxSMllNdz09
Código de la reunión: 82735689790
Contraseña de acceso a la reunión: 123
</t>
  </si>
  <si>
    <t>Estudiantes curso Estudios e Investigación en Arquitectura y Urbanismo III</t>
  </si>
  <si>
    <t xml:space="preserve">Rosa Elena Malavassi </t>
  </si>
  <si>
    <t>rmalavasi@itcr.ac.cr</t>
  </si>
  <si>
    <t>https://teams.microsoft.com/l/meetup-join/19%3aAuFhIn_s4kMI2O3zvLRgsiEsQdvNSqWzFDwP7U6DGnw1%40thread.tacv2/1678205354876?context=%7b%22Tid%22%3a%22bfcf1d9d-93ea-43b1-b902-1daa68a64248%22%2c%22Oid%22%3a%22a681f003-3552-4e0a-93d0-f884f855daf3%22%7d</t>
  </si>
  <si>
    <t>Dra. Cynthia Salas Garita</t>
  </si>
  <si>
    <t>cysalas@itcr.ac.cr</t>
  </si>
  <si>
    <t>si</t>
  </si>
  <si>
    <t>Paula Arzadum</t>
  </si>
  <si>
    <t>parzadun@itcr.ac.cr</t>
  </si>
  <si>
    <t>Cumplimiento del TEC a los ODS ¿Cómo puedo aportar desde los programas del DOP?</t>
  </si>
  <si>
    <t>Departamento de Orientación y Psicología</t>
  </si>
  <si>
    <t>Consejo de Departamento</t>
  </si>
  <si>
    <t>Ariana Mata Salas</t>
  </si>
  <si>
    <t>admata@itcr.ac.cr</t>
  </si>
  <si>
    <t>https://itcr.zoom.us/j/85075157198?pwd=MEE5TjNkQW9pVDR4aHZkdHVXN0pGZz09</t>
  </si>
  <si>
    <t>Cumplimiento del TEC a los ODS y Gestión Ambiental</t>
  </si>
  <si>
    <t>Externos: Universidad Internacional</t>
  </si>
  <si>
    <t>Canadore</t>
  </si>
  <si>
    <t>Personal de Unidad de Sostenibilidad</t>
  </si>
  <si>
    <t>Diana Segura</t>
  </si>
  <si>
    <t>disegura@itcr.ac.cr</t>
  </si>
  <si>
    <t xml:space="preserve">Meeting ID: 272 889 986 490 
Passcode: QDoBqx </t>
  </si>
  <si>
    <t>Tatiana&amp;Alina Rodríguez</t>
  </si>
  <si>
    <t>Escuela de Administración de Empresas. Campus Cartago, San José y San Carlos</t>
  </si>
  <si>
    <t>Más de un Campus</t>
  </si>
  <si>
    <t xml:space="preserve">https://itcr.zoom.us/j/85606639157?pwd=NEJ4ZHFYNEVaUUoyMTFHeFNQMGNZdz09
Código de la reunión: 85606639157
Contraseña de acceso a la reunión: 54321 o también con este código: 54321
</t>
  </si>
  <si>
    <t>ODS en nuestra institución. Cómo se miden a nivel nacional y nuestra realidad</t>
  </si>
  <si>
    <t>Carrera de Turismo Sostenible</t>
  </si>
  <si>
    <t>Estudiantes de curso: Desarrollo Sostenible</t>
  </si>
  <si>
    <t>Sofía Valerín</t>
  </si>
  <si>
    <t>svalerin@itcr.ac.cr</t>
  </si>
  <si>
    <t>Aula B2-06</t>
  </si>
  <si>
    <t>Presentación Contexto Nacional y del TEC en ODS, en el curso: Incorporación de los ODS al curriculum: análisis y práctica</t>
  </si>
  <si>
    <t>Centro de Desarrollo Académico</t>
  </si>
  <si>
    <t>Profesores que llevan el curso:   Incorporación de los ODS al curriculum: análisis y práctica</t>
  </si>
  <si>
    <t>Martha Quesada</t>
  </si>
  <si>
    <t>maquesada@itcr.ac.cr</t>
  </si>
  <si>
    <t>https://us02web.zoom.us/j/87559683655?pwd=TkU1d3d6eG1odU5wckJjdHMvYzlDZz09
ID de reunión: 875 5968 3655
Código de acceso: 973413</t>
  </si>
  <si>
    <t>Presentación ante los miembros del Consejo de Rectoría del ITCR, sobre las Acciones de las Universidades Estatales y el Conare, para el logro de los ODS</t>
  </si>
  <si>
    <t>Consejo de Rectoría. TEC</t>
  </si>
  <si>
    <t>Vicerrectores, Directores de Campus y Centros Académicos, y Asesores de Rectoría</t>
  </si>
  <si>
    <t>Sonia Córdoba</t>
  </si>
  <si>
    <t>scordoba@itcr.ac.cr</t>
  </si>
  <si>
    <t>Caso de éxito en el TEC en ODS y la acción climática</t>
  </si>
  <si>
    <t>Institucional</t>
  </si>
  <si>
    <t>Semana de la Calidad TEC</t>
  </si>
  <si>
    <t>Comunidad Institucional</t>
  </si>
  <si>
    <t>Laura Jiménez Marichal</t>
  </si>
  <si>
    <t>laujimenez@itcr.ac.cr</t>
  </si>
  <si>
    <t>10:00 a.m.</t>
  </si>
  <si>
    <t>Acciones CTLSC en cumplimiento a los ODS</t>
  </si>
  <si>
    <t>Consejo Asesor CTLSC</t>
  </si>
  <si>
    <t>Miembros Consejo Asesor</t>
  </si>
  <si>
    <t>Oscar López</t>
  </si>
  <si>
    <t>olopez@itcr.ac.cr</t>
  </si>
  <si>
    <t>Cumplimiento del TEC a los ODS​. Actividades por registrar​.
Vicerrectoría de Vida Estudiantil y Servicios Académicos​</t>
  </si>
  <si>
    <t>Consejo VIESA</t>
  </si>
  <si>
    <t>Miembros Consejo VIESA</t>
  </si>
  <si>
    <t>Camila Delgado</t>
  </si>
  <si>
    <t>cdelgado@itcr.ac.cr</t>
  </si>
  <si>
    <t>Cumplimiento del TEC a los ODS​. Actividades por registrar​ de AGI</t>
  </si>
  <si>
    <t>Area de la Gestión de la Información</t>
  </si>
  <si>
    <t>colaboradores AGI</t>
  </si>
  <si>
    <t>Rodrigo Clavo Bodán</t>
  </si>
  <si>
    <t>rocalvo@itcr.ac.cr</t>
  </si>
  <si>
    <t>1:30 p.m.</t>
  </si>
  <si>
    <t>Cumplimiento del TEC a los ODS​. Actividades por registrar​ de UECI</t>
  </si>
  <si>
    <t>Unidad Especializada de Control Interno</t>
  </si>
  <si>
    <t>Colaboradoras UECI</t>
  </si>
  <si>
    <t>Externos</t>
  </si>
  <si>
    <t>Institución Pública</t>
  </si>
  <si>
    <t>Nacional</t>
  </si>
  <si>
    <t>Internacional</t>
  </si>
  <si>
    <t>ONG</t>
  </si>
  <si>
    <t>TOTAL DE PARTICIPANTES</t>
  </si>
  <si>
    <t>Actividad</t>
  </si>
  <si>
    <t>Responsable</t>
  </si>
  <si>
    <t>Enero</t>
  </si>
  <si>
    <t>Febrero</t>
  </si>
  <si>
    <t>Marzo</t>
  </si>
  <si>
    <t>Abril</t>
  </si>
  <si>
    <t>Mayo</t>
  </si>
  <si>
    <t>Junio</t>
  </si>
  <si>
    <t>Julio</t>
  </si>
  <si>
    <t>Agosto</t>
  </si>
  <si>
    <t>Septiembre</t>
  </si>
  <si>
    <t>Octubre</t>
  </si>
  <si>
    <t>Noviembre</t>
  </si>
  <si>
    <t>Diciembre</t>
  </si>
  <si>
    <t>Enviar memorando de solicitud para encargados de TFG</t>
  </si>
  <si>
    <t>X</t>
  </si>
  <si>
    <t>Preparar ejercicio TFG</t>
  </si>
  <si>
    <t>Preparar ejercicio de actividad de curso</t>
  </si>
  <si>
    <t>Preparar la presentación para capacitaciones sobre ODS a funcionarios y estudiantes</t>
  </si>
  <si>
    <t>Taller de Control Interno, ligamen de procesos a los ODS (OPI)</t>
  </si>
  <si>
    <t>Charla CURSO GESTION AMBIENTAL (ISLHA): ODS en el TEC. ¿Cuál es mi aporte siendo estudiante?</t>
  </si>
  <si>
    <t>Charla sobre  ODS, curso introducción a la Administración: ¿Qué son los ODS y cómo contribuye mi U a su cumplimiento?</t>
  </si>
  <si>
    <t>Charla de Control Interno alineados a los ODS (Entidades Públicas)</t>
  </si>
  <si>
    <t>Charla sobre ODS en la Semana del Ambiente (22 de abril)</t>
  </si>
  <si>
    <t>Capacitar sobre ODS en TFG</t>
  </si>
  <si>
    <t>Capacitar sobre ODS a escuelas acreditadas por AAPIA
(Mecatrónica, Computadores, Materiales, Seguridad Laboral)</t>
  </si>
  <si>
    <t>Capacitar en consejo de escuela a funcionarios de Escuela de Matemática</t>
  </si>
  <si>
    <t>Taller con UFEPI, inclusión de actividades de la Evaluación del PAO a los ODS</t>
  </si>
  <si>
    <t>Coordinar con Electromecánica la selección de cursos para capacitar a profesores</t>
  </si>
  <si>
    <t>Capacitar a profesores de la Escuela de Electromecánica</t>
  </si>
  <si>
    <t>Descargar la consultas de cursos impartidos en el I semestre 2023</t>
  </si>
  <si>
    <t xml:space="preserve">Solicitar consulta a TEC Digital </t>
  </si>
  <si>
    <t>Raquel</t>
  </si>
  <si>
    <t>Priorizar cursos a capacitar sobre ODS, tomando en cuenta la declaratoria de Cambio Climático, con consulta al TEC Digital.</t>
  </si>
  <si>
    <t>Contactar a los profesores de los cursos seleccioados</t>
  </si>
  <si>
    <t>Capacitar en ODS en cursos seleccionados</t>
  </si>
  <si>
    <t>Participación en Ranking ODS</t>
  </si>
  <si>
    <t>Campaña de comunicación sobre Cambio Climático (24 octubre Día Contra el Cambio Climático)</t>
  </si>
  <si>
    <t>Exposición de proyectos vinculados al ODS 13 (24 octubre Día Contra el Cambio Climático)</t>
  </si>
  <si>
    <t>Publico meta</t>
  </si>
  <si>
    <t>Funcionarios TEC-Carreras de acreditación</t>
  </si>
  <si>
    <t>Funcionarios OPI - Unidad Especializa de Control Interno</t>
  </si>
  <si>
    <t>Asunto</t>
  </si>
  <si>
    <t>Mejora en procesos en acreditación: Objetivos de Desarrollo Sostenible</t>
  </si>
  <si>
    <t>Vinculación de los Objetivos de Desarrollo Sostenible en la vida universitaria</t>
  </si>
  <si>
    <t>Buen día:
De parte de la GASEL y la OPI les agradecemos la atención brindada en la charla "Cumplimiento del TEC a los ODS e implementación en los procesos de acreditación", les brindamos además la siguiente información complementaria:
1. Presentación utilizada durante la charla.
2. Enlace al sitio web: TEC Cumplimiento a los ODS.
3. Video tutorial y formulario para el registro de acciones
4. Enlace para buscar los Objetivos de Desarrollo Sostenible.
5. Video explicativo de los ODS.
6. Informe de acciones para la sostenibilidad del 2021.
Les recordamos que pueden dirigir sus consultas sobre registro de información a Tatiana Fernández Martín (tafema@itcr.ac.cr).
Para más información sobre la gestión ambiental en la Universidad visítenos en Facebook e Instagram.</t>
  </si>
  <si>
    <t>Buen día:
De parte de la GASEL y la OPI les agradecemos la atención brindada en la charla "Taller: Registro de procesos de la Unidad Especializada de Control Interno vinculados a los ODS", les brindamos además la siguiente información complementaria:
1. Presentación utilizada durante la charla.
2. Enlace al sitio web: TEC Cumplimiento a los ODS.
3. Video tutorial y formulario para el registro de acciones
4. Enlace para buscar los Objetivos de Desarrollo Sostenible.
5. Video explicativo de los ODS.
6. Informe de acciones para la sostenibilidad del 2021.
Les recordamos que pueden dirigir sus consultas sobre registro de información a Tatiana Fernández Martín (tafema@itcr.ac.cr).
Para más información sobre la gestión ambiental en la Universidad visítenos en Facebook e Instagram.</t>
  </si>
  <si>
    <t>Buen día:
De parte de la GASEL y la OPI les agradecemos la atención brindada en la charla "Vinculación de los Objetivos de Desarrollo Sostenible en la vida universitaria", les brindamos además la siguiente información complementaria:
1. Presentación utilizada durante la charla.
2. Enlace al sitio web: TEC Cumplimiento a los ODS.
3. Video tutorial y formulario para el registro de acciones
4. Enlace para buscar los Objetivos de Desarrollo Sostenible.
5. Video explicativo de los ODS.
6. Informe de acciones para la sostenibilidad del 2021.
Les recordamos que pueden dirigir sus consultas sobre registro de información a Tatiana Fernández Martín (tafema@itcr.ac.cr).
Para más información sobre la gestión ambiental en la Universidad visítenos en Facebook e Instagram.</t>
  </si>
  <si>
    <t>Enlaces</t>
  </si>
  <si>
    <t>Adjunto</t>
  </si>
  <si>
    <t>1_Taller_Registro de procesos de la UECI vinculados a los ODS.pptx</t>
  </si>
  <si>
    <t>Charla3</t>
  </si>
  <si>
    <t xml:space="preserve">https://www.tec.ac.cr/cumplimiento-tec-objetivos-desarrollo-sostenible-ods-0 </t>
  </si>
  <si>
    <t>Hipervínculo</t>
  </si>
  <si>
    <t xml:space="preserve">https://www.tec.ac.cr/registro-actividades-vinculadas-objetivos-desarrollo-sostenible </t>
  </si>
  <si>
    <t>https://www.tec.ac.cr/objetivos-desarrollo-sostenible-agenda-2030</t>
  </si>
  <si>
    <t>https://www.youtube.com/watch?v=345IxGgjF9s</t>
  </si>
  <si>
    <t>https://drive.google.com/file/d/1nWqRm7a51wpeBctPwdsmH0KruhmcsgMa/view</t>
  </si>
  <si>
    <t>Facebook</t>
  </si>
  <si>
    <t>www.facebook.com/gaseltec</t>
  </si>
  <si>
    <t>Instagram</t>
  </si>
  <si>
    <t>www.instagram.com/gaseltec</t>
  </si>
  <si>
    <t>Encargados de Trabajo Final de Graduación - Tesis</t>
  </si>
  <si>
    <t>Registro de Trabajos Finales de Graduación vinculados a los Objetivos de Desarrollo Sostenible</t>
  </si>
  <si>
    <t>Buen día/tarde:
Producto del trabajo conjunto entre GASEL y la OPI, estamos dando una serie de charlas sobre los Objetivos de Desarrollo Sostenible (ODS) y el proceso de registro de los Trabajos Finales de Graduación (TFG), Proyectos de Graduación y Tesis, como Aportes institucionales al cumplimiento de los ODS, para el año 2023.
Es por esta razón, que quisiéramos solicitarle un espacio de 45 minutos durante el semestre en curso, el cual puede ser virtual o presencial, con los estudiantes que están en proceso de TFG o Tesis; ello para guiarlos en su registro una vez finalizado y aprobado el mismo. 
Agradecemos de antemano brindarnos posibles fechas de presentación a este mismo correo.
Puede dirigir sus consultas a Tatiana Fernández Martín (tafema@itcr.ac.cr) o al correo ODS-TEC@itcr.ac.cr</t>
  </si>
  <si>
    <t>Usuario</t>
  </si>
  <si>
    <t>Contraseña</t>
  </si>
  <si>
    <t>Director</t>
  </si>
  <si>
    <t xml:space="preserve">Contestado mediante </t>
  </si>
  <si>
    <t>Persona asignada</t>
  </si>
  <si>
    <t>Correo electrónico</t>
  </si>
  <si>
    <t>Fecha de correo electrónico solicitud</t>
  </si>
  <si>
    <t>Fecha de respuesta a correo de solicitud</t>
  </si>
  <si>
    <t>CHARLA No.</t>
  </si>
  <si>
    <t>Fecha capacitación</t>
  </si>
  <si>
    <t>Espacio asignado</t>
  </si>
  <si>
    <t>Disponibilidad Raquel</t>
  </si>
  <si>
    <t>Disponibilidad Tatiana</t>
  </si>
  <si>
    <t>Observaciones</t>
  </si>
  <si>
    <t>Nuria Vanessa Figueroa Flores</t>
  </si>
  <si>
    <t>Reunión vía Teams</t>
  </si>
  <si>
    <t>Ivonne Sánchez Fernández</t>
  </si>
  <si>
    <t>ivsanchez@itcr.ac.cr</t>
  </si>
  <si>
    <t xml:space="preserve">Consejo de Escuela. </t>
  </si>
  <si>
    <t>Carrera de Seguridad Laboral e Higiene Ambiental</t>
  </si>
  <si>
    <t>Miriam Eugenia Brenes Cerdas</t>
  </si>
  <si>
    <t>María Gabriela Hernández Gómez</t>
  </si>
  <si>
    <t>gabriela.hernandez@itcr.ac.cr</t>
  </si>
  <si>
    <t xml:space="preserve">Consejo REACREDITACION. </t>
  </si>
  <si>
    <t xml:space="preserve">27/2/2023
</t>
  </si>
  <si>
    <t>TFG y Taller de Diseño
Charla a estudiantes de TFG y del curso de Taller de Diseño
Consejo de Escuela</t>
  </si>
  <si>
    <t>Por confirmar</t>
  </si>
  <si>
    <t>Escuela de Ciencias Naturales y Exactas</t>
  </si>
  <si>
    <t>Marco Antonio Juárez Guido</t>
  </si>
  <si>
    <t>CNESC-010-2023</t>
  </si>
  <si>
    <t>I semestre NO hay Tesis</t>
  </si>
  <si>
    <t>N/A</t>
  </si>
  <si>
    <t>Hugo Navarro Serrano</t>
  </si>
  <si>
    <t>EduTec-004-2023</t>
  </si>
  <si>
    <t>Mag. Jeison Alfaro Aguirre
Mag. Jesús Hernández Araya</t>
  </si>
  <si>
    <t>jealfaro@itcr.ac.cr
jesus.hernandez@itcr.ac.cr</t>
  </si>
  <si>
    <t>23/02/2023 Jeison Alfaro</t>
  </si>
  <si>
    <t>Jeison debe indicarnos fechas día sábado y modalidad</t>
  </si>
  <si>
    <t>Menciona los Días Sábados de 1:30 a 5:00 pm</t>
  </si>
  <si>
    <t xml:space="preserve">Escuela de Administración de Empresas </t>
  </si>
  <si>
    <t>Ronald Alvarado Cordero</t>
  </si>
  <si>
    <t>Paula Arzadun, Bachillerato diurno Cartago
Alexander Valerín, Bachillerato nocturno Cartago
Óscar Córdoba, Bachillerato diurno San Carlos
Alan Henderson, Bachillerato nocturno San José
Juan Carlos Beckles, Licenciatura
Bernal Martínez, Posgrado</t>
  </si>
  <si>
    <r>
      <rPr>
        <sz val="11"/>
        <color rgb="FF000000"/>
        <rFont val="Calibri"/>
        <family val="2"/>
      </rPr>
      <t xml:space="preserve">parzadun@itcr.ac.cr
</t>
    </r>
    <r>
      <rPr>
        <sz val="11"/>
        <color rgb="FFFF0000"/>
        <rFont val="Calibri"/>
        <family val="2"/>
      </rPr>
      <t xml:space="preserve">avalerin@itcr.ac.cr
</t>
    </r>
    <r>
      <rPr>
        <sz val="11"/>
        <color rgb="FF000000"/>
        <rFont val="Calibri"/>
        <family val="2"/>
      </rPr>
      <t>ocordoba@itcr.ac.cr
ahenderson@itcr.ac.cr
jbeckles@itcr.ac.cr
bmartinez@itcr.ac.cr</t>
    </r>
  </si>
  <si>
    <t>23/02/2023 Alan Henderson 
23/02/2023 Alexander Valerin
27/02/2023 Paula Arzadun</t>
  </si>
  <si>
    <t>15/5/2023 (Paula Arzadum)
09/03/2023 (Alexander Valerín)</t>
  </si>
  <si>
    <r>
      <rPr>
        <sz val="11"/>
        <color rgb="FF000000"/>
        <rFont val="Calibri"/>
      </rPr>
      <t xml:space="preserve">Paula Arzadum 8 am (15/05/2023)
Pendiente respuesta si es virtual o presencial
</t>
    </r>
    <r>
      <rPr>
        <sz val="11"/>
        <color rgb="FFFF0000"/>
        <rFont val="Calibri"/>
      </rPr>
      <t xml:space="preserve">Allan Henderson nos indicará la fecha de próxima reunión, se consultó si es V o P, NO ha contestado
</t>
    </r>
    <r>
      <rPr>
        <sz val="11"/>
        <color rgb="FF000000"/>
        <rFont val="Calibri"/>
      </rPr>
      <t>09/03/23 6:00 p.m. Alexánder Valerín</t>
    </r>
  </si>
  <si>
    <t xml:space="preserve">Alexander consulta si se puede un día en la noche </t>
  </si>
  <si>
    <t>Escuela de Ingeniería en Agronegocios</t>
  </si>
  <si>
    <t>Randall Chavez Abarca</t>
  </si>
  <si>
    <t>Escuela de Física</t>
  </si>
  <si>
    <t>Jonathan Sánchez Valle</t>
  </si>
  <si>
    <t>Laura Rojas Rojas</t>
  </si>
  <si>
    <t>laurarojas@itcr.ac.cr</t>
  </si>
  <si>
    <t>Escuela de Química</t>
  </si>
  <si>
    <t>Ricardo Coy Herrera</t>
  </si>
  <si>
    <t>Escuela de Ciencias Sociales</t>
  </si>
  <si>
    <t>Mairim Carmona Pineda</t>
  </si>
  <si>
    <t>ECS-10-2023</t>
  </si>
  <si>
    <t>Dra. Mariam Álvarez Hernández</t>
  </si>
  <si>
    <t>mialvarez@itcr.ac.cr</t>
  </si>
  <si>
    <t>Escuela de Biología</t>
  </si>
  <si>
    <t>Carlos Alvarado Ulloa</t>
  </si>
  <si>
    <t>Escuela de Ingeniería en Computación</t>
  </si>
  <si>
    <t>Roberto Cortés Morales</t>
  </si>
  <si>
    <t>IC-038-2023</t>
  </si>
  <si>
    <t>Ing. Erika Marín Schumann</t>
  </si>
  <si>
    <t>eshuman@itcr.ac.cr</t>
  </si>
  <si>
    <t>Xinia Isabel Varela Sojo</t>
  </si>
  <si>
    <t>DI-007-2023</t>
  </si>
  <si>
    <t>M.Sc. Silvia Moreira Acuña</t>
  </si>
  <si>
    <t>9:00 a.m</t>
  </si>
  <si>
    <t>Escuela de Ingeniería Electromecánica (Mantenimiento Industrial)</t>
  </si>
  <si>
    <t>Greivin Gerardo Barahona Guzmán</t>
  </si>
  <si>
    <t xml:space="preserve">Ing. Ignacio Del Valle Granados coordinador de los Trabajos Finales de Graduación 
Del Programa de Maestría,  Rosa Calderón Morales
</t>
  </si>
  <si>
    <t>idelvalle@itcr.ac.cr; rcalderon@itcr.ac.cr</t>
  </si>
  <si>
    <t>Escuela de Ingeniería En Producción Industrial</t>
  </si>
  <si>
    <t>Harold Cordero Meza</t>
  </si>
  <si>
    <t>EIPI-014-2023</t>
  </si>
  <si>
    <t>Ing. Paula Solano Leandro. CTCC
Ing. Luis Eladio Rodríguez González, M.Eng. CTLSC
Ing. Laura Rojas Camacho, M.Eng. CAL</t>
  </si>
  <si>
    <t>pasolano@itcr.ac.cr
lurodriguez@itcr.ac.cr
laurojas@itcr.ac.cr</t>
  </si>
  <si>
    <t xml:space="preserve">Escuela de Ing. Electrónica </t>
  </si>
  <si>
    <t>Miguel Ángel Hernández Rivera</t>
  </si>
  <si>
    <t>mhernandez@itcr.ac.cr</t>
  </si>
  <si>
    <t>Alejandro Meza Montoya</t>
  </si>
  <si>
    <t>FO-029-2023</t>
  </si>
  <si>
    <t>5:00 p.m.
Presencial</t>
  </si>
  <si>
    <t>Ella menciona que ya agendó</t>
  </si>
  <si>
    <t>José Andrés Araya Obando</t>
  </si>
  <si>
    <t>Milton Sandoval Quirós, coordinador Curso Proyecto de Graduación
Giannina Ortiz Quesada, curso Taller de Diseño</t>
  </si>
  <si>
    <t>msandoval@itcr.ac.cr; gortiz@itcr.ac.cr</t>
  </si>
  <si>
    <t>5:00pm
Virtual</t>
  </si>
  <si>
    <t>se le envía correo el 2702/23 confirmando el 03 de marzo, se solicita la hora específica e indicación si es virtual o presencial</t>
  </si>
  <si>
    <t>EAU-14-2023</t>
  </si>
  <si>
    <r>
      <rPr>
        <sz val="11"/>
        <color rgb="FF000000"/>
        <rFont val="Calibri"/>
      </rPr>
      <t xml:space="preserve">Arq. Danilo Valerio Alfaro, coordinador
Dra. Andrea Ávila Zamora, miembro
</t>
    </r>
    <r>
      <rPr>
        <sz val="11"/>
        <color rgb="FFFF0000"/>
        <rFont val="Calibri"/>
      </rPr>
      <t xml:space="preserve">Dra. Kenia García Baltodano, miembro
</t>
    </r>
    <r>
      <rPr>
        <sz val="11"/>
        <color rgb="FF000000"/>
        <rFont val="Calibri"/>
      </rPr>
      <t>Dra. Rosa Elena Malavassi Aguilar</t>
    </r>
    <r>
      <rPr>
        <sz val="11"/>
        <color rgb="FF4472C4"/>
        <rFont val="Calibri"/>
      </rPr>
      <t>, curso Estudios e Investigación en Arquitectura y Urbanismo III</t>
    </r>
  </si>
  <si>
    <t>dvalerio@itcr.ac.cr
aavila@itcr.ac.cr
kgarcia@itcr.ac.cr</t>
  </si>
  <si>
    <r>
      <rPr>
        <sz val="11"/>
        <color rgb="FFFF0000"/>
        <rFont val="Calibri"/>
        <family val="2"/>
        <scheme val="minor"/>
      </rPr>
      <t>24/02/2023 Kenia Garcia (queda PENDIENTE coordinar para próximo semestre)</t>
    </r>
    <r>
      <rPr>
        <sz val="11"/>
        <color theme="1"/>
        <rFont val="Calibri"/>
        <family val="2"/>
        <scheme val="minor"/>
      </rPr>
      <t xml:space="preserve">
27/02/2023 Danilo Valerio</t>
    </r>
  </si>
  <si>
    <t>28/2/2023
27/03/2023
29/03/2023</t>
  </si>
  <si>
    <t>5:40 p.m. Jeannette y Danilo (28/02/23)
1:00 P.M. Consejo de Escuela (27/03/23)
1:00 p.m. Rosa Elena Malavassi (29/03/23)</t>
  </si>
  <si>
    <t>Kenia propone inicios del próximo semestre</t>
  </si>
  <si>
    <t>Isabel Guzmán Arias</t>
  </si>
  <si>
    <t>IA-009-23</t>
  </si>
  <si>
    <t>Dra. Laura Segura Serrano</t>
  </si>
  <si>
    <t>Pendiente</t>
  </si>
  <si>
    <t>Ronald Jiménez Salas</t>
  </si>
  <si>
    <t>Pregunta que si son a candidatos para elproximo semestre o los de este? Se le envía el correo de respuesta. Falta que nos asigne posible fecha de presentación</t>
  </si>
  <si>
    <t>Escuela de Agronomía</t>
  </si>
  <si>
    <t>Sergio Torres Portuguez</t>
  </si>
  <si>
    <t>DAGSC-011-2023</t>
  </si>
  <si>
    <t>Dr. Carlos Ramírez Vargas</t>
  </si>
  <si>
    <t>caramirez@tec.ac.cr</t>
  </si>
  <si>
    <t>Francisco Céspedes Obando</t>
  </si>
  <si>
    <t>ICSSC-009-2023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</si>
</sst>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8"/>
      <name val="Calibri"/>
      <family val="2"/>
      <scheme val="minor"/>
    </font>
    <font>
      <b/>
      <sz val="16"/>
      <color theme="0"/>
      <name val="Calibri"/>
      <family val="2"/>
      <scheme val="minor"/>
    </font>
    <font>
      <sz val="11"/>
      <name val="Calibri"/>
      <family val="2"/>
      <scheme val="minor"/>
    </font>
    <font>
      <b/>
      <sz val="14"/>
      <color rgb="FF002060"/>
      <name val="Calibri"/>
      <family val="2"/>
      <scheme val="minor"/>
    </font>
    <font>
      <sz val="11"/>
      <color rgb="FF000000"/>
      <name val="Calibri"/>
      <family val="2"/>
    </font>
    <font>
      <sz val="11"/>
      <color rgb="FFFF0000"/>
      <name val="Calibri"/>
      <family val="2"/>
    </font>
    <font>
      <sz val="11"/>
      <color theme="1"/>
      <name val="Calibri"/>
      <family val="2"/>
    </font>
    <font>
      <sz val="12"/>
      <color theme="1"/>
      <name val="Calibri"/>
      <family val="2"/>
      <scheme val="minor"/>
    </font>
    <font>
      <b/>
      <sz val="11"/>
      <name val="Calibri"/>
      <family val="2"/>
      <scheme val="minor"/>
    </font>
    <font>
      <sz val="11"/>
      <color rgb="FF000000"/>
      <name val="Calibri"/>
    </font>
    <font>
      <sz val="11"/>
      <color rgb="FFFF0000"/>
      <name val="Calibri"/>
    </font>
    <font>
      <sz val="11"/>
      <color rgb="FF4472C4"/>
      <name val="Calibri"/>
    </font>
    <font>
      <sz val="11"/>
      <color theme="1"/>
      <name val="Calibri"/>
    </font>
    <font>
      <sz val="14"/>
      <color theme="1"/>
      <name val="Calibri"/>
      <family val="2"/>
      <scheme val="minor"/>
    </font>
    <font>
      <sz val="11"/>
      <color rgb="FF000000"/>
      <name val="Calibri"/>
      <family val="2"/>
      <scheme val="minor"/>
    </font>
    <font>
      <u/>
      <sz val="11"/>
      <color rgb="FF0563C1"/>
      <name val="Calibri"/>
      <family val="2"/>
    </font>
    <font>
      <sz val="10"/>
      <color rgb="FF000000"/>
      <name val="Calibri"/>
    </font>
  </fonts>
  <fills count="16">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rgb="FFFFC000"/>
        <bgColor indexed="64"/>
      </patternFill>
    </fill>
    <fill>
      <patternFill patternType="solid">
        <fgColor rgb="FFFFFFFF"/>
        <bgColor indexed="64"/>
      </patternFill>
    </fill>
    <fill>
      <patternFill patternType="solid">
        <fgColor theme="2"/>
        <bgColor indexed="64"/>
      </patternFill>
    </fill>
    <fill>
      <patternFill patternType="solid">
        <fgColor rgb="FF92D050"/>
        <bgColor indexed="64"/>
      </patternFill>
    </fill>
    <fill>
      <patternFill patternType="solid">
        <fgColor rgb="FFBDD7EE"/>
        <bgColor indexed="64"/>
      </patternFill>
    </fill>
    <fill>
      <patternFill patternType="solid">
        <fgColor rgb="FFFFFF00"/>
        <bgColor indexed="64"/>
      </patternFill>
    </fill>
    <fill>
      <patternFill patternType="solid">
        <fgColor theme="4" tint="0.59999389629810485"/>
        <bgColor indexed="64"/>
      </patternFill>
    </fill>
    <fill>
      <patternFill patternType="solid">
        <fgColor rgb="FF8EA9DB"/>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93">
    <xf numFmtId="0" fontId="0" fillId="0" borderId="0" xfId="0"/>
    <xf numFmtId="0" fontId="0" fillId="0" borderId="4" xfId="0" applyBorder="1"/>
    <xf numFmtId="0" fontId="0" fillId="0" borderId="5" xfId="0" applyBorder="1"/>
    <xf numFmtId="0" fontId="0" fillId="0" borderId="6" xfId="0" applyBorder="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9" xfId="0" applyBorder="1" applyAlignment="1">
      <alignment vertical="center"/>
    </xf>
    <xf numFmtId="0" fontId="0" fillId="0" borderId="25" xfId="0" applyBorder="1" applyAlignment="1">
      <alignment vertical="center"/>
    </xf>
    <xf numFmtId="0" fontId="0" fillId="2" borderId="22" xfId="0" applyFill="1" applyBorder="1" applyAlignment="1">
      <alignment horizontal="center" vertical="center"/>
    </xf>
    <xf numFmtId="0" fontId="0" fillId="0" borderId="10" xfId="0" applyBorder="1" applyAlignment="1">
      <alignment vertical="center"/>
    </xf>
    <xf numFmtId="0" fontId="0" fillId="0" borderId="1" xfId="0" applyBorder="1" applyAlignment="1">
      <alignment vertical="center"/>
    </xf>
    <xf numFmtId="0" fontId="0" fillId="0" borderId="25" xfId="0" applyBorder="1" applyAlignment="1">
      <alignment vertical="center" wrapText="1"/>
    </xf>
    <xf numFmtId="0" fontId="0" fillId="0" borderId="26" xfId="0" applyBorder="1" applyAlignment="1">
      <alignment vertical="center"/>
    </xf>
    <xf numFmtId="0" fontId="0" fillId="0" borderId="12"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3" borderId="3" xfId="0" applyFill="1" applyBorder="1" applyAlignment="1">
      <alignment horizontal="center" vertical="center"/>
    </xf>
    <xf numFmtId="0" fontId="0" fillId="0" borderId="1" xfId="0" applyBorder="1" applyAlignment="1">
      <alignment vertical="center" wrapText="1"/>
    </xf>
    <xf numFmtId="14" fontId="0" fillId="0" borderId="1" xfId="0" applyNumberFormat="1" applyBorder="1" applyAlignment="1">
      <alignment vertical="center"/>
    </xf>
    <xf numFmtId="0" fontId="0" fillId="2" borderId="10" xfId="0" applyFill="1" applyBorder="1" applyAlignment="1">
      <alignment horizontal="center" vertical="center"/>
    </xf>
    <xf numFmtId="0" fontId="0" fillId="4" borderId="1"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5" borderId="1" xfId="0" applyFill="1" applyBorder="1" applyAlignment="1">
      <alignment horizontal="center" vertical="center"/>
    </xf>
    <xf numFmtId="0" fontId="2" fillId="0" borderId="15" xfId="0" applyFont="1" applyBorder="1"/>
    <xf numFmtId="0" fontId="0" fillId="0" borderId="29" xfId="0" applyBorder="1"/>
    <xf numFmtId="0" fontId="0" fillId="0" borderId="30" xfId="0" applyBorder="1" applyAlignment="1">
      <alignment vertical="center"/>
    </xf>
    <xf numFmtId="0" fontId="0" fillId="0" borderId="15" xfId="0" applyBorder="1" applyAlignment="1">
      <alignment vertical="center" wrapText="1"/>
    </xf>
    <xf numFmtId="0" fontId="0" fillId="0" borderId="7" xfId="0" applyBorder="1" applyAlignment="1">
      <alignment vertical="center"/>
    </xf>
    <xf numFmtId="0" fontId="0" fillId="6" borderId="3" xfId="0" applyFill="1" applyBorder="1" applyAlignment="1">
      <alignment horizontal="center" vertical="center"/>
    </xf>
    <xf numFmtId="0" fontId="0" fillId="6" borderId="1" xfId="0" applyFill="1" applyBorder="1" applyAlignment="1">
      <alignment horizontal="center" vertical="center"/>
    </xf>
    <xf numFmtId="0" fontId="0" fillId="6" borderId="13" xfId="0" applyFill="1" applyBorder="1" applyAlignment="1">
      <alignment horizontal="center" vertical="center"/>
    </xf>
    <xf numFmtId="0" fontId="1" fillId="6"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23" xfId="0" applyBorder="1" applyAlignment="1">
      <alignment horizontal="center" vertical="center"/>
    </xf>
    <xf numFmtId="0" fontId="0" fillId="6" borderId="23" xfId="0" applyFill="1" applyBorder="1" applyAlignment="1">
      <alignment horizontal="center" vertical="center"/>
    </xf>
    <xf numFmtId="0" fontId="0" fillId="0" borderId="24" xfId="0" applyBorder="1" applyAlignment="1">
      <alignment horizontal="center" vertical="center"/>
    </xf>
    <xf numFmtId="0" fontId="3" fillId="0" borderId="1" xfId="1" applyBorder="1" applyAlignment="1">
      <alignment vertical="center"/>
    </xf>
    <xf numFmtId="0" fontId="0" fillId="0" borderId="31" xfId="0" applyBorder="1" applyAlignment="1">
      <alignment vertical="center" wrapText="1"/>
    </xf>
    <xf numFmtId="0" fontId="0" fillId="0" borderId="32" xfId="0" applyBorder="1" applyAlignment="1">
      <alignment vertical="center"/>
    </xf>
    <xf numFmtId="0" fontId="0" fillId="0" borderId="33" xfId="0" applyBorder="1" applyAlignment="1">
      <alignment vertical="center"/>
    </xf>
    <xf numFmtId="0" fontId="0" fillId="0" borderId="30" xfId="0" applyBorder="1" applyAlignment="1">
      <alignment vertical="center" wrapText="1"/>
    </xf>
    <xf numFmtId="0" fontId="0" fillId="0" borderId="30" xfId="0" applyBorder="1"/>
    <xf numFmtId="0" fontId="0" fillId="0" borderId="34" xfId="0" applyBorder="1"/>
    <xf numFmtId="0" fontId="0" fillId="0" borderId="3" xfId="0" applyBorder="1" applyAlignment="1">
      <alignment vertical="center" wrapText="1"/>
    </xf>
    <xf numFmtId="14" fontId="0" fillId="0" borderId="3" xfId="0" applyNumberFormat="1" applyBorder="1" applyAlignment="1">
      <alignment vertical="center"/>
    </xf>
    <xf numFmtId="0" fontId="0" fillId="0" borderId="19" xfId="0" applyBorder="1" applyAlignment="1">
      <alignment horizontal="center"/>
    </xf>
    <xf numFmtId="0" fontId="0" fillId="0" borderId="20" xfId="0" applyBorder="1" applyAlignment="1">
      <alignment horizontal="center"/>
    </xf>
    <xf numFmtId="0" fontId="0" fillId="0" borderId="20" xfId="0" applyBorder="1" applyAlignment="1">
      <alignment horizontal="center" wrapText="1"/>
    </xf>
    <xf numFmtId="0" fontId="0" fillId="0" borderId="21" xfId="0" applyBorder="1" applyAlignment="1">
      <alignment horizontal="center"/>
    </xf>
    <xf numFmtId="0" fontId="0" fillId="0" borderId="0" xfId="0" applyAlignment="1">
      <alignment horizontal="center" wrapText="1"/>
    </xf>
    <xf numFmtId="0" fontId="0" fillId="0" borderId="0" xfId="0" applyAlignment="1">
      <alignment horizontal="left" vertical="center"/>
    </xf>
    <xf numFmtId="0" fontId="0" fillId="0" borderId="0" xfId="0" applyAlignment="1">
      <alignment horizontal="left" vertical="center" wrapText="1"/>
    </xf>
    <xf numFmtId="0" fontId="0" fillId="5" borderId="35" xfId="0" applyFill="1" applyBorder="1" applyAlignment="1">
      <alignment vertical="center" wrapText="1"/>
    </xf>
    <xf numFmtId="0" fontId="3" fillId="0" borderId="3" xfId="1" applyBorder="1" applyAlignment="1">
      <alignment vertical="center"/>
    </xf>
    <xf numFmtId="0" fontId="0" fillId="0" borderId="30" xfId="0" applyBorder="1" applyAlignment="1">
      <alignment horizontal="center" vertical="center"/>
    </xf>
    <xf numFmtId="0" fontId="0" fillId="0" borderId="1" xfId="0" applyBorder="1" applyAlignment="1">
      <alignment horizontal="center" vertical="center" wrapText="1"/>
    </xf>
    <xf numFmtId="0" fontId="0" fillId="0" borderId="30" xfId="0" applyBorder="1" applyAlignment="1">
      <alignment horizontal="center" wrapText="1"/>
    </xf>
    <xf numFmtId="0" fontId="3" fillId="0" borderId="1" xfId="1" applyBorder="1"/>
    <xf numFmtId="0" fontId="0" fillId="0" borderId="10" xfId="0" applyBorder="1"/>
    <xf numFmtId="0" fontId="0" fillId="0" borderId="11" xfId="0" applyBorder="1"/>
    <xf numFmtId="0" fontId="0" fillId="0" borderId="10" xfId="0" applyBorder="1" applyAlignment="1">
      <alignment horizontal="right"/>
    </xf>
    <xf numFmtId="0" fontId="0" fillId="0" borderId="12" xfId="0" applyBorder="1" applyAlignment="1">
      <alignment horizontal="right"/>
    </xf>
    <xf numFmtId="0" fontId="3" fillId="0" borderId="13" xfId="1" applyBorder="1"/>
    <xf numFmtId="0" fontId="0" fillId="0" borderId="14" xfId="0" applyBorder="1"/>
    <xf numFmtId="0" fontId="2" fillId="0" borderId="37" xfId="0" applyFont="1" applyBorder="1"/>
    <xf numFmtId="0" fontId="0" fillId="0" borderId="40" xfId="0" applyBorder="1"/>
    <xf numFmtId="0" fontId="0" fillId="0" borderId="41" xfId="0" applyBorder="1"/>
    <xf numFmtId="0" fontId="2" fillId="0" borderId="29" xfId="0" applyFont="1" applyBorder="1"/>
    <xf numFmtId="0" fontId="2" fillId="0" borderId="6" xfId="0" applyFont="1" applyBorder="1"/>
    <xf numFmtId="0" fontId="0" fillId="0" borderId="0" xfId="0" applyAlignment="1">
      <alignment horizontal="center" vertical="center"/>
    </xf>
    <xf numFmtId="0" fontId="0" fillId="0" borderId="3" xfId="0" applyBorder="1" applyAlignment="1">
      <alignment horizontal="center" vertical="center" wrapText="1"/>
    </xf>
    <xf numFmtId="0" fontId="0" fillId="0" borderId="36" xfId="0" applyBorder="1" applyAlignment="1">
      <alignment vertical="center"/>
    </xf>
    <xf numFmtId="0" fontId="0" fillId="7" borderId="1" xfId="0" applyFill="1" applyBorder="1" applyAlignment="1">
      <alignment horizontal="center" vertical="center"/>
    </xf>
    <xf numFmtId="0" fontId="0" fillId="5" borderId="31" xfId="0" applyFill="1" applyBorder="1" applyAlignment="1">
      <alignment vertical="center" wrapText="1"/>
    </xf>
    <xf numFmtId="0" fontId="3" fillId="0" borderId="1" xfId="2" applyBorder="1" applyAlignment="1">
      <alignment vertical="center"/>
    </xf>
    <xf numFmtId="0" fontId="0" fillId="9" borderId="1" xfId="0" applyFill="1" applyBorder="1" applyAlignment="1">
      <alignment horizontal="center" vertical="center"/>
    </xf>
    <xf numFmtId="0" fontId="11" fillId="10" borderId="0" xfId="0" applyFont="1" applyFill="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vertical="center" wrapText="1"/>
    </xf>
    <xf numFmtId="0" fontId="0" fillId="9" borderId="0" xfId="0" applyFill="1" applyAlignment="1">
      <alignment vertical="center" wrapText="1"/>
    </xf>
    <xf numFmtId="0" fontId="3" fillId="0" borderId="0" xfId="1" applyAlignment="1">
      <alignment vertical="center" wrapText="1"/>
    </xf>
    <xf numFmtId="0" fontId="2" fillId="9" borderId="0" xfId="0" applyFont="1" applyFill="1" applyAlignment="1">
      <alignment vertical="center"/>
    </xf>
    <xf numFmtId="0" fontId="10" fillId="0" borderId="0" xfId="0" applyFont="1" applyAlignment="1">
      <alignment vertical="center" wrapText="1"/>
    </xf>
    <xf numFmtId="0" fontId="3" fillId="0" borderId="0" xfId="1" applyAlignment="1">
      <alignment horizontal="left" vertical="center" wrapText="1"/>
    </xf>
    <xf numFmtId="14" fontId="0" fillId="11" borderId="0" xfId="0" applyNumberFormat="1" applyFill="1" applyAlignment="1">
      <alignment vertical="center"/>
    </xf>
    <xf numFmtId="14" fontId="0" fillId="11" borderId="0" xfId="0" applyNumberFormat="1" applyFill="1" applyAlignment="1">
      <alignment horizontal="right" vertical="center" wrapText="1"/>
    </xf>
    <xf numFmtId="14" fontId="0" fillId="11" borderId="0" xfId="0" applyNumberFormat="1" applyFill="1" applyAlignment="1">
      <alignment vertical="center" wrapText="1"/>
    </xf>
    <xf numFmtId="0" fontId="2" fillId="12" borderId="0" xfId="0" applyFont="1" applyFill="1" applyAlignment="1">
      <alignment horizontal="center" vertical="center" wrapText="1"/>
    </xf>
    <xf numFmtId="14" fontId="2" fillId="0" borderId="0" xfId="0" applyNumberFormat="1" applyFont="1" applyAlignment="1">
      <alignment horizontal="center" vertical="center" wrapText="1"/>
    </xf>
    <xf numFmtId="14" fontId="2" fillId="11" borderId="0" xfId="0" applyNumberFormat="1"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2" fillId="12" borderId="0" xfId="0" applyFont="1" applyFill="1" applyAlignment="1">
      <alignment horizontal="center" vertical="center" wrapText="1"/>
    </xf>
    <xf numFmtId="14" fontId="0" fillId="13" borderId="0" xfId="0" applyNumberFormat="1" applyFill="1" applyAlignment="1">
      <alignment vertical="center"/>
    </xf>
    <xf numFmtId="0" fontId="1" fillId="13" borderId="0" xfId="0" applyFont="1" applyFill="1" applyAlignment="1">
      <alignment vertical="center" wrapText="1"/>
    </xf>
    <xf numFmtId="0" fontId="6" fillId="11" borderId="0" xfId="0" applyFont="1" applyFill="1" applyAlignment="1">
      <alignment vertical="center" wrapText="1"/>
    </xf>
    <xf numFmtId="0" fontId="0" fillId="0" borderId="0" xfId="0" applyAlignment="1">
      <alignment horizontal="right" vertical="center"/>
    </xf>
    <xf numFmtId="0" fontId="8" fillId="11" borderId="0" xfId="0" applyFont="1" applyFill="1" applyAlignment="1">
      <alignment vertical="center" wrapText="1"/>
    </xf>
    <xf numFmtId="0" fontId="0" fillId="9" borderId="0" xfId="0" applyFill="1" applyAlignment="1">
      <alignment vertical="center"/>
    </xf>
    <xf numFmtId="0" fontId="0" fillId="4" borderId="0" xfId="0" applyFill="1" applyAlignment="1">
      <alignment vertical="center"/>
    </xf>
    <xf numFmtId="0" fontId="0" fillId="4" borderId="0" xfId="0" applyFill="1" applyAlignment="1">
      <alignment vertical="center" wrapText="1"/>
    </xf>
    <xf numFmtId="14" fontId="0" fillId="4" borderId="0" xfId="0" applyNumberFormat="1" applyFill="1" applyAlignment="1">
      <alignment vertical="center" wrapText="1"/>
    </xf>
    <xf numFmtId="0" fontId="0" fillId="4" borderId="0" xfId="0" applyFill="1" applyAlignment="1">
      <alignment horizontal="center" vertical="center" wrapText="1"/>
    </xf>
    <xf numFmtId="0" fontId="2" fillId="4" borderId="0" xfId="0" applyFont="1" applyFill="1" applyAlignment="1">
      <alignment horizontal="center" vertical="center" wrapText="1"/>
    </xf>
    <xf numFmtId="0" fontId="3" fillId="4" borderId="0" xfId="1" applyFill="1" applyAlignment="1">
      <alignment vertical="center" wrapText="1"/>
    </xf>
    <xf numFmtId="0" fontId="3" fillId="4" borderId="0" xfId="1" applyFill="1" applyAlignment="1">
      <alignment horizontal="center" vertical="center" wrapText="1"/>
    </xf>
    <xf numFmtId="14" fontId="0" fillId="4" borderId="0" xfId="0" applyNumberFormat="1" applyFill="1" applyAlignment="1">
      <alignment horizontal="center" vertical="center" wrapText="1"/>
    </xf>
    <xf numFmtId="0" fontId="16" fillId="0" borderId="0" xfId="0" applyFont="1" applyAlignment="1">
      <alignment vertical="center" wrapText="1"/>
    </xf>
    <xf numFmtId="0" fontId="3" fillId="0" borderId="0" xfId="1" applyAlignment="1">
      <alignment vertical="top" wrapText="1"/>
    </xf>
    <xf numFmtId="0" fontId="14" fillId="13" borderId="0" xfId="0" applyFont="1" applyFill="1" applyAlignment="1">
      <alignment vertical="center" wrapText="1"/>
    </xf>
    <xf numFmtId="14" fontId="0" fillId="13" borderId="0" xfId="0" applyNumberFormat="1" applyFill="1" applyAlignment="1">
      <alignment vertical="center" wrapText="1"/>
    </xf>
    <xf numFmtId="0" fontId="0" fillId="5" borderId="1" xfId="0" applyFill="1" applyBorder="1" applyAlignment="1">
      <alignment vertical="center"/>
    </xf>
    <xf numFmtId="0" fontId="17" fillId="0" borderId="0" xfId="0" applyFont="1" applyAlignment="1">
      <alignment horizontal="center"/>
    </xf>
    <xf numFmtId="0" fontId="17" fillId="0" borderId="20" xfId="0" applyFont="1" applyBorder="1" applyAlignment="1">
      <alignment horizontal="center"/>
    </xf>
    <xf numFmtId="0" fontId="17" fillId="0" borderId="3" xfId="0" applyFont="1" applyBorder="1" applyAlignment="1">
      <alignment horizontal="center" vertical="center"/>
    </xf>
    <xf numFmtId="0" fontId="17" fillId="0" borderId="1" xfId="0" applyFont="1" applyBorder="1" applyAlignment="1">
      <alignment horizontal="center" vertical="center"/>
    </xf>
    <xf numFmtId="0" fontId="17" fillId="0" borderId="30" xfId="0" applyFont="1" applyBorder="1" applyAlignment="1">
      <alignment horizontal="center"/>
    </xf>
    <xf numFmtId="0" fontId="3" fillId="0" borderId="0" xfId="2" applyAlignment="1">
      <alignment vertical="center" wrapText="1"/>
    </xf>
    <xf numFmtId="0" fontId="3" fillId="0" borderId="1" xfId="2" applyBorder="1"/>
    <xf numFmtId="0" fontId="3" fillId="0" borderId="13" xfId="2" applyBorder="1"/>
    <xf numFmtId="0" fontId="0" fillId="4" borderId="1" xfId="0" applyFill="1" applyBorder="1" applyAlignment="1">
      <alignment vertical="center"/>
    </xf>
    <xf numFmtId="0" fontId="0" fillId="5" borderId="0" xfId="0" applyFill="1" applyAlignment="1">
      <alignment vertical="center"/>
    </xf>
    <xf numFmtId="0" fontId="0" fillId="5" borderId="0" xfId="0" applyFill="1" applyAlignment="1">
      <alignment vertical="center" wrapText="1"/>
    </xf>
    <xf numFmtId="0" fontId="3" fillId="5" borderId="0" xfId="2" applyFill="1" applyAlignment="1">
      <alignment vertical="center" wrapText="1"/>
    </xf>
    <xf numFmtId="14" fontId="0" fillId="5" borderId="0" xfId="0" applyNumberFormat="1" applyFill="1" applyAlignment="1">
      <alignment vertical="center" wrapText="1"/>
    </xf>
    <xf numFmtId="0" fontId="0" fillId="5" borderId="0" xfId="0" applyFill="1" applyAlignment="1">
      <alignment horizontal="center" vertical="center" wrapText="1"/>
    </xf>
    <xf numFmtId="0" fontId="2" fillId="5" borderId="0" xfId="0" applyFont="1" applyFill="1" applyAlignment="1">
      <alignment horizontal="center" vertical="center" wrapText="1"/>
    </xf>
    <xf numFmtId="0" fontId="18" fillId="11" borderId="0" xfId="0" applyFont="1" applyFill="1" applyAlignment="1">
      <alignment vertical="center" wrapText="1"/>
    </xf>
    <xf numFmtId="0" fontId="13" fillId="13" borderId="0" xfId="0" applyFont="1" applyFill="1" applyAlignment="1">
      <alignment vertical="center" wrapText="1"/>
    </xf>
    <xf numFmtId="14" fontId="18" fillId="0" borderId="0" xfId="0" applyNumberFormat="1" applyFont="1" applyAlignment="1">
      <alignment vertical="center"/>
    </xf>
    <xf numFmtId="14" fontId="18" fillId="0" borderId="0" xfId="0" applyNumberFormat="1" applyFont="1" applyAlignment="1">
      <alignment vertical="center" wrapText="1"/>
    </xf>
    <xf numFmtId="0" fontId="3" fillId="0" borderId="1" xfId="2" applyBorder="1" applyAlignment="1">
      <alignment vertical="center" wrapText="1"/>
    </xf>
    <xf numFmtId="0" fontId="0" fillId="5" borderId="1" xfId="0" applyFill="1" applyBorder="1" applyAlignment="1">
      <alignment vertical="center" wrapText="1"/>
    </xf>
    <xf numFmtId="0" fontId="0" fillId="7" borderId="3" xfId="0" applyFill="1" applyBorder="1" applyAlignment="1">
      <alignment horizontal="center" vertical="center"/>
    </xf>
    <xf numFmtId="0" fontId="0" fillId="0" borderId="0" xfId="0" pivotButton="1"/>
    <xf numFmtId="0" fontId="0" fillId="0" borderId="0" xfId="0" applyAlignment="1">
      <alignment horizontal="left"/>
    </xf>
    <xf numFmtId="0" fontId="0" fillId="0" borderId="43" xfId="0" applyBorder="1" applyAlignment="1">
      <alignment vertical="center"/>
    </xf>
    <xf numFmtId="0" fontId="0" fillId="0" borderId="42" xfId="0" applyBorder="1"/>
    <xf numFmtId="0" fontId="7" fillId="8" borderId="12" xfId="0" applyFont="1" applyFill="1" applyBorder="1" applyAlignment="1">
      <alignment vertical="center"/>
    </xf>
    <xf numFmtId="0" fontId="7" fillId="8" borderId="13" xfId="0" applyFont="1" applyFill="1" applyBorder="1" applyAlignment="1">
      <alignment vertical="center"/>
    </xf>
    <xf numFmtId="0" fontId="7" fillId="8" borderId="13" xfId="0" applyFont="1" applyFill="1" applyBorder="1" applyAlignment="1">
      <alignment vertical="center" wrapText="1"/>
    </xf>
    <xf numFmtId="0" fontId="7" fillId="8" borderId="13" xfId="0" applyFont="1" applyFill="1" applyBorder="1" applyAlignment="1">
      <alignment horizontal="center" vertical="center"/>
    </xf>
    <xf numFmtId="0" fontId="7" fillId="8" borderId="13" xfId="0" applyFont="1" applyFill="1" applyBorder="1"/>
    <xf numFmtId="0" fontId="7" fillId="8" borderId="13" xfId="0" applyFont="1" applyFill="1" applyBorder="1" applyAlignment="1">
      <alignment horizontal="center" wrapText="1"/>
    </xf>
    <xf numFmtId="0" fontId="7" fillId="8" borderId="13" xfId="0" applyFont="1" applyFill="1" applyBorder="1" applyAlignment="1">
      <alignment horizontal="center"/>
    </xf>
    <xf numFmtId="0" fontId="7" fillId="8" borderId="14" xfId="0" applyFont="1" applyFill="1" applyBorder="1"/>
    <xf numFmtId="0" fontId="0" fillId="0" borderId="1" xfId="0" applyBorder="1" applyAlignment="1">
      <alignment horizontal="center" wrapText="1"/>
    </xf>
    <xf numFmtId="0" fontId="17" fillId="0" borderId="1" xfId="0" applyFont="1" applyBorder="1" applyAlignment="1">
      <alignment horizontal="center"/>
    </xf>
    <xf numFmtId="0" fontId="0" fillId="0" borderId="1" xfId="0" applyBorder="1" applyAlignment="1">
      <alignment wrapText="1"/>
    </xf>
    <xf numFmtId="0" fontId="0" fillId="14" borderId="31" xfId="0" applyFill="1" applyBorder="1" applyAlignment="1">
      <alignment vertical="center" wrapText="1"/>
    </xf>
    <xf numFmtId="0" fontId="0" fillId="14" borderId="1" xfId="0" applyFill="1" applyBorder="1" applyAlignment="1">
      <alignment vertical="center"/>
    </xf>
    <xf numFmtId="0" fontId="0" fillId="14" borderId="1" xfId="0" applyFill="1" applyBorder="1" applyAlignment="1">
      <alignment vertical="center" wrapText="1"/>
    </xf>
    <xf numFmtId="0" fontId="3" fillId="14" borderId="1" xfId="2" applyFill="1" applyBorder="1" applyAlignment="1">
      <alignment vertical="center"/>
    </xf>
    <xf numFmtId="14" fontId="0" fillId="14" borderId="1" xfId="0" applyNumberFormat="1" applyFill="1" applyBorder="1" applyAlignment="1">
      <alignment vertical="center"/>
    </xf>
    <xf numFmtId="0" fontId="1" fillId="0" borderId="1" xfId="0" applyFont="1" applyBorder="1" applyAlignment="1">
      <alignment vertical="center"/>
    </xf>
    <xf numFmtId="0" fontId="18" fillId="0" borderId="1" xfId="0" applyFont="1" applyBorder="1" applyAlignment="1">
      <alignment vertical="center"/>
    </xf>
    <xf numFmtId="0" fontId="0" fillId="7" borderId="3" xfId="0" applyFill="1" applyBorder="1" applyAlignment="1">
      <alignment vertical="center"/>
    </xf>
    <xf numFmtId="0" fontId="0" fillId="7" borderId="1" xfId="0" applyFill="1" applyBorder="1" applyAlignment="1">
      <alignment vertical="center"/>
    </xf>
    <xf numFmtId="0" fontId="0" fillId="15" borderId="1" xfId="0" applyFill="1" applyBorder="1" applyAlignment="1">
      <alignment vertical="center"/>
    </xf>
    <xf numFmtId="0" fontId="0" fillId="15" borderId="1" xfId="0" applyFill="1" applyBorder="1"/>
    <xf numFmtId="0" fontId="0" fillId="0" borderId="1" xfId="0" applyBorder="1"/>
    <xf numFmtId="0" fontId="0" fillId="0" borderId="32" xfId="0" applyBorder="1"/>
    <xf numFmtId="0" fontId="19" fillId="0" borderId="0" xfId="0" applyFont="1"/>
    <xf numFmtId="0" fontId="20" fillId="0" borderId="44" xfId="0" applyFont="1" applyBorder="1" applyAlignment="1">
      <alignment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0" borderId="38" xfId="0" applyBorder="1" applyAlignment="1">
      <alignment horizontal="center"/>
    </xf>
    <xf numFmtId="0" fontId="0" fillId="0" borderId="39" xfId="0" applyBorder="1" applyAlignment="1">
      <alignment horizontal="center"/>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cellXfs>
  <cellStyles count="3">
    <cellStyle name="Hipervínculo" xfId="1" builtinId="8"/>
    <cellStyle name="Hyperlink" xfId="2" xr:uid="{00000000-000B-0000-0000-000008000000}"/>
    <cellStyle name="Normal" xfId="0" builtinId="0"/>
  </cellStyles>
  <dxfs count="60">
    <dxf>
      <alignment horizontal="general" vertical="center" textRotation="0" wrapText="1" indent="0" justifyLastLine="0" shrinkToFit="0" readingOrder="0"/>
    </dxf>
    <dxf>
      <font>
        <b/>
        <family val="2"/>
      </font>
      <alignment horizontal="center" vertical="center" textRotation="0" wrapText="1" indent="0" justifyLastLine="0" shrinkToFit="0" readingOrder="0"/>
    </dxf>
    <dxf>
      <font>
        <b/>
        <family val="2"/>
      </font>
      <alignment horizontal="center" vertical="center" textRotation="0" wrapText="1" indent="0" justifyLastLine="0" shrinkToFit="0" readingOrder="0"/>
    </dxf>
    <dxf>
      <alignment horizontal="general" vertical="center" textRotation="0" wrapText="1" indent="0" justifyLastLine="0" shrinkToFit="0" readingOrder="0"/>
    </dxf>
    <dxf>
      <alignment vertical="center" textRotation="0" indent="0" justifyLastLine="0" shrinkToFit="0" readingOrder="0"/>
    </dxf>
    <dxf>
      <numFmt numFmtId="164" formatCode="d/m/yyyy"/>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4" tint="0.59999389629810485"/>
        </patternFill>
      </fill>
      <alignment horizontal="center" vertical="center" textRotation="0" wrapText="0" indent="0" justifyLastLine="0" shrinkToFit="0" readingOrder="0"/>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alignment vertical="center" textRotation="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2"/>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textRotation="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vertical="center" textRotation="0" indent="0" justifyLastLine="0" shrinkToFit="0" readingOrder="0"/>
      <border diagonalUp="0" diagonalDown="0">
        <left style="medium">
          <color indexed="64"/>
        </left>
        <right/>
        <top/>
        <bottom/>
      </border>
    </dxf>
    <dxf>
      <alignment horizontal="general" vertical="center" textRotation="0" wrapText="1" indent="0" justifyLastLine="0" shrinkToFit="0" readingOrder="0"/>
      <border diagonalUp="0" diagonalDown="0">
        <left style="medium">
          <color indexed="64"/>
        </left>
        <right style="medium">
          <color indexed="64"/>
        </right>
        <top/>
        <bottom/>
      </border>
    </dxf>
    <dxf>
      <border>
        <bottom style="medium">
          <color indexed="64"/>
        </bottom>
      </border>
    </dxf>
    <dxf>
      <border diagonalUp="0" diagonalDown="0">
        <left style="thin">
          <color indexed="64"/>
        </left>
        <right/>
        <top style="thin">
          <color indexed="64"/>
        </top>
        <bottom style="thin">
          <color indexed="64"/>
        </bottom>
        <vertical style="thin">
          <color indexed="64"/>
        </vertical>
        <horizontal style="thin">
          <color indexed="64"/>
        </horizontal>
      </border>
    </dxf>
    <dxf>
      <font>
        <sz val="14"/>
      </font>
      <alignment horizontal="center"/>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center" textRotation="0" indent="0" justifyLastLine="0" shrinkToFit="0" readingOrder="0"/>
      <border diagonalUp="0" diagonalDown="0">
        <left/>
        <right style="thin">
          <color indexed="64"/>
        </right>
        <top style="thin">
          <color indexed="64"/>
        </top>
        <bottom style="thin">
          <color indexed="64"/>
        </bottom>
      </border>
    </dxf>
    <dxf>
      <border>
        <bottom style="medium">
          <color indexed="64"/>
        </bottom>
      </border>
    </dxf>
    <dxf>
      <border diagonalUp="0" diagonalDown="0">
        <left style="medium">
          <color indexed="64"/>
        </left>
        <right style="medium">
          <color indexed="64"/>
        </right>
        <top style="medium">
          <color indexed="64"/>
        </top>
        <bottom style="medium">
          <color indexed="64"/>
        </bottom>
      </border>
    </dxf>
    <dxf>
      <alignment horizontal="center" vertical="bottom" textRotation="0" indent="0" justifyLastLine="0" shrinkToFit="0" readingOrder="0"/>
      <border diagonalUp="0" diagonalDown="0">
        <left/>
        <right/>
        <top/>
        <bottom/>
        <vertical/>
        <horizontal/>
      </border>
    </dxf>
    <dxf>
      <fill>
        <patternFill>
          <bgColor rgb="FFFF0000"/>
        </patternFill>
      </fill>
    </dxf>
    <dxf>
      <fill>
        <patternFill>
          <bgColor rgb="FF00B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[Planificación_2023 (2).xlsx]Capacitaciones_2023!TablaDinámica1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Capacitaciones_2023!$T$5</c:f>
              <c:strCache>
                <c:ptCount val="1"/>
                <c:pt idx="0">
                  <c:v>Total</c:v>
                </c:pt>
              </c:strCache>
            </c:strRef>
          </c:tx>
          <c:spPr>
            <a:solidFill>
              <a:schemeClr val="accent1"/>
            </a:solidFill>
            <a:ln>
              <a:noFill/>
            </a:ln>
            <a:effectLst/>
          </c:spPr>
          <c:invertIfNegative val="0"/>
          <c:cat>
            <c:strRef>
              <c:f>Capacitaciones_2023!$S$6:$S$18</c:f>
              <c:strCache>
                <c:ptCount val="12"/>
                <c:pt idx="0">
                  <c:v>Escuela de Administración de Empresas</c:v>
                </c:pt>
                <c:pt idx="1">
                  <c:v>Escuela de Arquitectura y Urbanismo</c:v>
                </c:pt>
                <c:pt idx="2">
                  <c:v>Escuela de Ciencia e Ingeniería de los Materiales</c:v>
                </c:pt>
                <c:pt idx="3">
                  <c:v>Escuela de Diseño Industrial</c:v>
                </c:pt>
                <c:pt idx="4">
                  <c:v>Escuela de Educación Técnica, ET</c:v>
                </c:pt>
                <c:pt idx="5">
                  <c:v>Escuela de Idiomas y Ciencias Sociales</c:v>
                </c:pt>
                <c:pt idx="6">
                  <c:v>Escuela de Ingeniería Agrícola</c:v>
                </c:pt>
                <c:pt idx="7">
                  <c:v>Escuela de Ingeniería en Arquitectura y Urbanismo</c:v>
                </c:pt>
                <c:pt idx="8">
                  <c:v>Escuela de Ingeniería en Construcción</c:v>
                </c:pt>
                <c:pt idx="9">
                  <c:v>Escuela de Ingeniería en Seguridad Laboral e Higiene Ambiental</c:v>
                </c:pt>
                <c:pt idx="10">
                  <c:v>Escuela de Ingeniería Forestal</c:v>
                </c:pt>
                <c:pt idx="11">
                  <c:v>Escuela de Matemática</c:v>
                </c:pt>
              </c:strCache>
            </c:strRef>
          </c:cat>
          <c:val>
            <c:numRef>
              <c:f>Capacitaciones_2023!$T$6:$T$18</c:f>
              <c:numCache>
                <c:formatCode>General</c:formatCode>
                <c:ptCount val="12"/>
                <c:pt idx="0">
                  <c:v>59</c:v>
                </c:pt>
                <c:pt idx="1">
                  <c:v>48</c:v>
                </c:pt>
                <c:pt idx="2">
                  <c:v>22</c:v>
                </c:pt>
                <c:pt idx="3">
                  <c:v>12</c:v>
                </c:pt>
                <c:pt idx="5">
                  <c:v>3</c:v>
                </c:pt>
                <c:pt idx="6">
                  <c:v>6</c:v>
                </c:pt>
                <c:pt idx="7">
                  <c:v>20</c:v>
                </c:pt>
                <c:pt idx="8">
                  <c:v>12</c:v>
                </c:pt>
                <c:pt idx="9">
                  <c:v>72</c:v>
                </c:pt>
                <c:pt idx="11">
                  <c:v>44</c:v>
                </c:pt>
              </c:numCache>
            </c:numRef>
          </c:val>
          <c:extLst>
            <c:ext xmlns:c16="http://schemas.microsoft.com/office/drawing/2014/chart" uri="{C3380CC4-5D6E-409C-BE32-E72D297353CC}">
              <c16:uniqueId val="{00000000-95EF-4731-A784-5E17E1F45054}"/>
            </c:ext>
          </c:extLst>
        </c:ser>
        <c:dLbls>
          <c:showLegendKey val="0"/>
          <c:showVal val="0"/>
          <c:showCatName val="0"/>
          <c:showSerName val="0"/>
          <c:showPercent val="0"/>
          <c:showBubbleSize val="0"/>
        </c:dLbls>
        <c:gapWidth val="182"/>
        <c:axId val="994738672"/>
        <c:axId val="994741584"/>
      </c:barChart>
      <c:catAx>
        <c:axId val="9947386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4741584"/>
        <c:crosses val="autoZero"/>
        <c:auto val="1"/>
        <c:lblAlgn val="ctr"/>
        <c:lblOffset val="100"/>
        <c:noMultiLvlLbl val="0"/>
      </c:catAx>
      <c:valAx>
        <c:axId val="9947415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47386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Capacitaciones_2023!$W$10</c:f>
              <c:strCache>
                <c:ptCount val="1"/>
                <c:pt idx="0">
                  <c:v>Personas capacitadas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Capacitaciones_2023!$V$11:$V$20</c:f>
              <c:strCache>
                <c:ptCount val="10"/>
                <c:pt idx="0">
                  <c:v>Escuela de Idiomas y Ciencias Sociales</c:v>
                </c:pt>
                <c:pt idx="1">
                  <c:v>Escuela de Ingeniería Agrícola</c:v>
                </c:pt>
                <c:pt idx="2">
                  <c:v>Escuela de Diseño Industrial</c:v>
                </c:pt>
                <c:pt idx="3">
                  <c:v>Escuela de Ingeniería en Construcción</c:v>
                </c:pt>
                <c:pt idx="4">
                  <c:v>Escuela de Ingeniería en Arquitectura y Urbanismo</c:v>
                </c:pt>
                <c:pt idx="5">
                  <c:v>Escuela de Ciencia e Ingeniería de los Materiales</c:v>
                </c:pt>
                <c:pt idx="6">
                  <c:v>Escuela de Matemática</c:v>
                </c:pt>
                <c:pt idx="7">
                  <c:v>Escuela de Arquitectura y Urbanismo</c:v>
                </c:pt>
                <c:pt idx="8">
                  <c:v>Escuela de Administración de Empresas</c:v>
                </c:pt>
                <c:pt idx="9">
                  <c:v>Escuela de Ingeniería en Seguridad Laboral e Higiene Ambiental</c:v>
                </c:pt>
              </c:strCache>
            </c:strRef>
          </c:cat>
          <c:val>
            <c:numRef>
              <c:f>Capacitaciones_2023!$W$11:$W$20</c:f>
              <c:numCache>
                <c:formatCode>General</c:formatCode>
                <c:ptCount val="10"/>
                <c:pt idx="0">
                  <c:v>3</c:v>
                </c:pt>
                <c:pt idx="1">
                  <c:v>6</c:v>
                </c:pt>
                <c:pt idx="2">
                  <c:v>12</c:v>
                </c:pt>
                <c:pt idx="3">
                  <c:v>12</c:v>
                </c:pt>
                <c:pt idx="4">
                  <c:v>20</c:v>
                </c:pt>
                <c:pt idx="5">
                  <c:v>22</c:v>
                </c:pt>
                <c:pt idx="6">
                  <c:v>44</c:v>
                </c:pt>
                <c:pt idx="7">
                  <c:v>48</c:v>
                </c:pt>
                <c:pt idx="8">
                  <c:v>59</c:v>
                </c:pt>
                <c:pt idx="9">
                  <c:v>72</c:v>
                </c:pt>
              </c:numCache>
            </c:numRef>
          </c:val>
          <c:extLst>
            <c:ext xmlns:c16="http://schemas.microsoft.com/office/drawing/2014/chart" uri="{C3380CC4-5D6E-409C-BE32-E72D297353CC}">
              <c16:uniqueId val="{00000000-0AF2-4007-BF7B-48D02212E7D3}"/>
            </c:ext>
          </c:extLst>
        </c:ser>
        <c:dLbls>
          <c:showLegendKey val="0"/>
          <c:showVal val="1"/>
          <c:showCatName val="0"/>
          <c:showSerName val="0"/>
          <c:showPercent val="0"/>
          <c:showBubbleSize val="0"/>
        </c:dLbls>
        <c:gapWidth val="6"/>
        <c:axId val="1204834336"/>
        <c:axId val="1204831840"/>
      </c:barChart>
      <c:catAx>
        <c:axId val="1204834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1204831840"/>
        <c:crosses val="autoZero"/>
        <c:auto val="1"/>
        <c:lblAlgn val="ctr"/>
        <c:lblOffset val="100"/>
        <c:noMultiLvlLbl val="0"/>
      </c:catAx>
      <c:valAx>
        <c:axId val="1204831840"/>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204834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ocumenttasks/documenttask1.xml><?xml version="1.0" encoding="utf-8"?>
<Tasks xmlns="http://schemas.microsoft.com/office/tasks/2019/documenttasks">
  <Task id="{14B7E021-7E67-4CD7-9687-8D6C814BEAF3}">
    <Anchor>
      <Comment id="{7572C2EA-376D-4047-86C8-D025B1DBCBE3}"/>
    </Anchor>
    <History>
      <Event time="2023-03-06T15:12:26.29" id="{5093CD10-F007-4C07-AF65-022EA86AF1A8}">
        <Attribution userId="S::tafema@itcr.ac.cr::129d1e0f-2098-4125-95dd-b871520999b0" userName="Tatiana Fernandez Martin" userProvider="AD"/>
        <Anchor>
          <Comment id="{7572C2EA-376D-4047-86C8-D025B1DBCBE3}"/>
        </Anchor>
        <Create/>
      </Event>
      <Event time="2023-03-06T15:12:26.29" id="{33926F63-F241-486C-847C-DF42D1FB380B}">
        <Attribution userId="S::tafema@itcr.ac.cr::129d1e0f-2098-4125-95dd-b871520999b0" userName="Tatiana Fernandez Martin" userProvider="AD"/>
        <Anchor>
          <Comment id="{7572C2EA-376D-4047-86C8-D025B1DBCBE3}"/>
        </Anchor>
        <Assign userId="S::rmejias@itcr.ac.cr::52e3cf0d-68de-48e5-8cba-6b8073f5e055" userName="Raquel Mejias Elizondo" userProvider="AD"/>
      </Event>
      <Event time="2023-03-06T15:12:26.29" id="{37CF8D48-4070-431A-ABA8-F9C97E239A67}">
        <Attribution userId="S::tafema@itcr.ac.cr::129d1e0f-2098-4125-95dd-b871520999b0" userName="Tatiana Fernandez Martin" userProvider="AD"/>
        <Anchor>
          <Comment id="{7572C2EA-376D-4047-86C8-D025B1DBCBE3}"/>
        </Anchor>
        <SetTitle title="@Raquel Mejias Elizondo"/>
      </Event>
    </History>
  </Task>
  <Task id="{6F480F39-B08E-4B67-8F7F-E72DE0964CDE}">
    <Anchor>
      <Comment id="{C6B37E7F-9729-4455-880E-1F71F2F8EBF3}"/>
    </Anchor>
    <History>
      <Event time="2023-08-09T16:25:41.66" id="{CE2C9053-DEF9-4A05-AB8F-B35A6A692CD8}">
        <Attribution userId="S::tafema@itcr.ac.cr::129d1e0f-2098-4125-95dd-b871520999b0" userName="Tatiana Fernandez Martin" userProvider="AD"/>
        <Anchor>
          <Comment id="{DD27E70A-11DA-4542-A9D9-49C5F47E072A}"/>
        </Anchor>
        <Create/>
      </Event>
      <Event time="2023-08-09T16:25:41.66" id="{BCB3B99E-1D6A-47DA-9F94-90DEAE85182D}">
        <Attribution userId="S::tafema@itcr.ac.cr::129d1e0f-2098-4125-95dd-b871520999b0" userName="Tatiana Fernandez Martin" userProvider="AD"/>
        <Anchor>
          <Comment id="{DD27E70A-11DA-4542-A9D9-49C5F47E072A}"/>
        </Anchor>
        <Assign userId="S::rmejias@itcr.ac.cr::52e3cf0d-68de-48e5-8cba-6b8073f5e055" userName="Raquel Mejias Elizondo" userProvider="AD"/>
      </Event>
      <Event time="2023-08-09T16:25:41.66" id="{BE5278DF-5E9E-4C90-B913-97D535C2BB60}">
        <Attribution userId="S::tafema@itcr.ac.cr::129d1e0f-2098-4125-95dd-b871520999b0" userName="Tatiana Fernandez Martin" userProvider="AD"/>
        <Anchor>
          <Comment id="{DD27E70A-11DA-4542-A9D9-49C5F47E072A}"/>
        </Anchor>
        <SetTitle title="@Raquel Mejias Elizondo"/>
      </Event>
    </History>
  </Task>
  <Task id="{1B3BBAAA-ECFB-4847-9BAD-560034F2D3E0}">
    <Anchor>
      <Comment id="{A37D4699-3210-4F28-B6F9-3060877BAFD8}"/>
    </Anchor>
    <History>
      <Event time="2023-02-13T19:39:32.26" id="{047DE729-58B4-4BA2-A936-A2937A36789F}">
        <Attribution userId="S::tafema@itcr.ac.cr::129d1e0f-2098-4125-95dd-b871520999b0" userName="Tatiana Fernandez Martin" userProvider="AD"/>
        <Anchor>
          <Comment id="{A37D4699-3210-4F28-B6F9-3060877BAFD8}"/>
        </Anchor>
        <Create/>
      </Event>
      <Event time="2023-02-13T19:39:32.26" id="{3DC2CB1A-69F1-4623-B40D-4FD5EF53E92D}">
        <Attribution userId="S::tafema@itcr.ac.cr::129d1e0f-2098-4125-95dd-b871520999b0" userName="Tatiana Fernandez Martin" userProvider="AD"/>
        <Anchor>
          <Comment id="{A37D4699-3210-4F28-B6F9-3060877BAFD8}"/>
        </Anchor>
        <Assign userId="S::rmejias@itcr.ac.cr::52e3cf0d-68de-48e5-8cba-6b8073f5e055" userName="Raquel Mejias Elizondo" userProvider="AD"/>
      </Event>
      <Event time="2023-02-13T19:39:32.26" id="{56299184-51BE-4C25-AAA4-55FFCC3BD729}">
        <Attribution userId="S::tafema@itcr.ac.cr::129d1e0f-2098-4125-95dd-b871520999b0" userName="Tatiana Fernandez Martin" userProvider="AD"/>
        <Anchor>
          <Comment id="{A37D4699-3210-4F28-B6F9-3060877BAFD8}"/>
        </Anchor>
        <SetTitle title="@Raquel Mejias Elizondo"/>
      </Event>
    </History>
  </Task>
</Tasks>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21</xdr:col>
      <xdr:colOff>333374</xdr:colOff>
      <xdr:row>3</xdr:row>
      <xdr:rowOff>220436</xdr:rowOff>
    </xdr:from>
    <xdr:to>
      <xdr:col>23</xdr:col>
      <xdr:colOff>1789339</xdr:colOff>
      <xdr:row>8</xdr:row>
      <xdr:rowOff>949779</xdr:rowOff>
    </xdr:to>
    <xdr:graphicFrame macro="">
      <xdr:nvGraphicFramePr>
        <xdr:cNvPr id="2" name="Gráfico 1">
          <a:extLst>
            <a:ext uri="{FF2B5EF4-FFF2-40B4-BE49-F238E27FC236}">
              <a16:creationId xmlns:a16="http://schemas.microsoft.com/office/drawing/2014/main" id="{82F822B6-9227-4143-AE90-6D87094993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561975</xdr:colOff>
      <xdr:row>20</xdr:row>
      <xdr:rowOff>314325</xdr:rowOff>
    </xdr:from>
    <xdr:to>
      <xdr:col>19</xdr:col>
      <xdr:colOff>914400</xdr:colOff>
      <xdr:row>40</xdr:row>
      <xdr:rowOff>85725</xdr:rowOff>
    </xdr:to>
    <xdr:graphicFrame macro="">
      <xdr:nvGraphicFramePr>
        <xdr:cNvPr id="3" name="Gráfico 2">
          <a:extLst>
            <a:ext uri="{FF2B5EF4-FFF2-40B4-BE49-F238E27FC236}">
              <a16:creationId xmlns:a16="http://schemas.microsoft.com/office/drawing/2014/main" id="{C9F2E936-269C-4D54-8922-245CF78C3584}"/>
            </a:ext>
            <a:ext uri="{147F2762-F138-4A5C-976F-8EAC2B608ADB}">
              <a16:predDERef xmlns:a16="http://schemas.microsoft.com/office/drawing/2014/main" pred="{82F822B6-9227-4143-AE90-6D87094993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Raquel Mejias Elizondo" id="{2B250C24-9FC3-49D4-B66A-3CA581948EED}" userId="rmejias@itcr.ac.cr" providerId="PeoplePicker"/>
  <person displayName="Tatiana Fernandez Martin" id="{E2B6C89A-E58E-4840-8670-413841A4B2F7}" userId="S::tafema@itcr.ac.cr::129d1e0f-2098-4125-95dd-b871520999b0"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quel Mejias Elizondo" refreshedDate="45090.370395486112" createdVersion="7" refreshedVersion="7" minRefreshableVersion="3" recordCount="23" xr:uid="{E3081892-68F9-4F85-BC8E-3915EAD852AC}">
  <cacheSource type="worksheet">
    <worksheetSource name="Tabla2"/>
  </cacheSource>
  <cacheFields count="15">
    <cacheField name="Capacitación/Charla" numFmtId="0">
      <sharedItems containsBlank="1"/>
    </cacheField>
    <cacheField name="Tipo de entidad" numFmtId="0">
      <sharedItems containsBlank="1"/>
    </cacheField>
    <cacheField name="Dependencia/organización" numFmtId="0">
      <sharedItems containsBlank="1" count="15">
        <s v="Oficina de Planificación Institucional - Control Interno"/>
        <s v="Escuela de Ingeniería en Seguridad Laboral e Higiene Ambiental"/>
        <s v="Escuela de Administración de Empresas"/>
        <s v="Escuela de Ingeniería en Arquitectura y Urbanismo"/>
        <s v="Escuela de Ingeniería en Construcción"/>
        <s v="Escuela de Ciencia e Ingeniería de los Materiales"/>
        <s v="Escuela de Idiomas y Ciencias Sociales"/>
        <s v="Escuela de Diseño Industrial"/>
        <s v="Escuela de Matemática"/>
        <s v="Escuela de Ingeniería Agrícola"/>
        <s v="Escuela de Arquitectura y Urbanismo"/>
        <s v="Escuela de Ingeniería Forestal"/>
        <s v="Departamento de Orientación y Psicología"/>
        <s v="Escuela de Educación Técnica, ET"/>
        <m/>
      </sharedItems>
    </cacheField>
    <cacheField name="Grupo meta" numFmtId="0">
      <sharedItems containsBlank="1"/>
    </cacheField>
    <cacheField name="Persona contacto" numFmtId="0">
      <sharedItems containsBlank="1"/>
    </cacheField>
    <cacheField name="Correo contacto" numFmtId="0">
      <sharedItems containsBlank="1"/>
    </cacheField>
    <cacheField name="Campus" numFmtId="0">
      <sharedItems containsBlank="1"/>
    </cacheField>
    <cacheField name="No. charla" numFmtId="0">
      <sharedItems containsString="0" containsBlank="1" containsNumber="1" containsInteger="1" minValue="1" maxValue="18"/>
    </cacheField>
    <cacheField name="Fecha de capacitación" numFmtId="0">
      <sharedItems containsDate="1" containsBlank="1" containsMixedTypes="1" minDate="2023-02-03T00:00:00" maxDate="2023-05-31T00:00:00"/>
    </cacheField>
    <cacheField name="Hora de capacitación" numFmtId="0">
      <sharedItems containsBlank="1"/>
    </cacheField>
    <cacheField name="Modalidad charla" numFmtId="0">
      <sharedItems containsBlank="1"/>
    </cacheField>
    <cacheField name="Link de llamada" numFmtId="0">
      <sharedItems containsBlank="1"/>
    </cacheField>
    <cacheField name="Cantidad de participantes" numFmtId="0">
      <sharedItems containsString="0" containsBlank="1" containsNumber="1" containsInteger="1" minValue="3" maxValue="52"/>
    </cacheField>
    <cacheField name="Envío de información a correo" numFmtId="0">
      <sharedItems containsBlank="1"/>
    </cacheField>
    <cacheField name="Personas que imparte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
  <r>
    <s v="Taller: Registro de procesos de la Unidad Especializada de Control Interno vinculados a los ODS"/>
    <s v="Institucional - Funcionarios"/>
    <x v="0"/>
    <s v="Personal de la UECI"/>
    <s v="Andrea Contreras"/>
    <s v="acontreras@itcr.ac.cr"/>
    <s v="CTCC"/>
    <n v="1"/>
    <d v="2023-02-03T00:00:00"/>
    <s v="9:30 a.m."/>
    <s v="Presencial"/>
    <s v="NA"/>
    <n v="6"/>
    <s v="SI"/>
    <s v="Tatiana"/>
  </r>
  <r>
    <s v="Charla: ODS en el TEC. ¿Cuál es mi aporte siendo estudiante?"/>
    <s v="Institucional - Estudiantes"/>
    <x v="1"/>
    <s v="Estudiantes"/>
    <s v="Ara Villalobos Rodríguez"/>
    <s v="avillalobos@itcr.ac.cr"/>
    <s v="CTCC"/>
    <n v="2"/>
    <d v="2023-02-15T00:00:00"/>
    <s v="5:00 p.m."/>
    <s v="Presencial"/>
    <s v="NA"/>
    <n v="17"/>
    <s v="SI"/>
    <s v="Tatiana&amp;Raquel"/>
  </r>
  <r>
    <s v="Charla: ¿Qué son los ODS y cómo contribuye mi U a su cumplimiento?"/>
    <s v="Institucional - Estudiantes"/>
    <x v="2"/>
    <s v="Estudiantes de Primer Ingreso"/>
    <s v="William Vives Brenes"/>
    <s v="wvives@itcr.ac.cr"/>
    <s v="CTCC"/>
    <n v="3"/>
    <d v="2023-02-21T00:00:00"/>
    <s v="8:00 a.m."/>
    <s v="Presencial"/>
    <s v="NA"/>
    <n v="25"/>
    <s v="SI"/>
    <s v="Tatiana&amp;Raquel"/>
  </r>
  <r>
    <s v="ODS en el TEC_x000a_¿Qué puedo aportar como estudiante?"/>
    <s v="Institucional - Estudiantes"/>
    <x v="1"/>
    <s v="Estudiantes Taller de Diseño_x000a_Estudiantes TFG_x000a_Estudiantes Primer Ingreso"/>
    <s v="Gabriela Hernández"/>
    <s v="ghernandez@itcr.ac.cr "/>
    <s v="CTCC"/>
    <n v="4"/>
    <d v="2023-02-27T00:00:00"/>
    <s v="2:00pm"/>
    <s v="Virtual"/>
    <s v="https://itcr.zoom.us/j/86923523245?pwd=dWZ5QkpneCtDbXVDVGNaZlNTbEY3QT09_x000a_Código de la reunión: 86923523245_x000a_Contraseña de acceso a la reunión: EISLHA o también con este código: 566471"/>
    <n v="41"/>
    <s v="SI"/>
    <s v="Tatiana&amp;Raquel"/>
  </r>
  <r>
    <s v="ODS en el TEC_x000a_¿Qué puedo aportar como estudiante?"/>
    <s v="Institucional - Estudiantes"/>
    <x v="3"/>
    <s v="Estudiantes TFG"/>
    <s v="Jeannette Alvarado Retana"/>
    <s v="jealvarado@itcr.ac.cr"/>
    <s v="CTLSJ"/>
    <n v="5"/>
    <d v="2023-02-28T00:00:00"/>
    <s v="5:40 p.m."/>
    <s v="Virtual"/>
    <s v="Id reunión Zoom: 88165208679_x000a_URL: https://itcr.zoom.us/j/88165208679?pwd=c1hRT2pFZGd4aHdBWmc2NEF5QmNEdz09_x000a_Contraseña: PG"/>
    <n v="20"/>
    <s v="SI"/>
    <s v="Tatiana&amp;Raquel"/>
  </r>
  <r>
    <s v="ODS en el TEC_x000a_¿Qué puedo aportar como estudiante?"/>
    <s v="Institucional - Estudiantes"/>
    <x v="4"/>
    <s v="Estudiantes TFG"/>
    <s v="Milton Sandoval Quirós"/>
    <s v="msandoval@itcr.ac.cr"/>
    <s v="CTCC"/>
    <n v="6"/>
    <d v="2023-03-03T00:00:00"/>
    <s v="5:00 p.m."/>
    <s v="Virtual"/>
    <s v="https://itcr.zoom.us/j/82754209353 _x000a_ID: 827 5420 9353 "/>
    <n v="12"/>
    <s v="SI"/>
    <s v="Tatiana&amp;Raquel"/>
  </r>
  <r>
    <s v="ODS en el TEC_x000a_¿Qué puedo aportar como estudiante?"/>
    <s v="Institucional - Estudiantes"/>
    <x v="5"/>
    <s v="Estudiantes TFG"/>
    <s v="Ing. Adrián Quesada Martínez"/>
    <s v="adquesada@itcr.ac.cr"/>
    <s v="CTCC"/>
    <n v="7"/>
    <d v="2023-03-09T00:00:00"/>
    <s v="3:00 p.m."/>
    <s v="Virtual"/>
    <s v="Id reunión Zoom: 82212114446_x000a_URL: https://itcr.zoom.us/j/82212114446?pwd=RjB5YnJCZWpDY0RTaFFldEFSRGtZdz09_x000a_Contraseña: 09032023"/>
    <n v="22"/>
    <s v="SI"/>
    <s v="Tatiana&amp;Raquel"/>
  </r>
  <r>
    <s v="ODS en el TEC_x000a_¿Qué puedo aportar como estudiante?"/>
    <s v="Institucional - Estudiantes"/>
    <x v="2"/>
    <s v="Estudiantes TFG"/>
    <s v="Alexander Valerín"/>
    <s v="avalerin@itcr.ac.cr"/>
    <s v="CTCC"/>
    <n v="8"/>
    <d v="2023-03-09T00:00:00"/>
    <s v="6:00 p.m."/>
    <s v="Virtual"/>
    <s v="por Teams, ya está en el Outlook"/>
    <n v="13"/>
    <s v="SI"/>
    <s v="Tatiana&amp;Raquel"/>
  </r>
  <r>
    <s v="ODS en el TEC_x000a_¿Qué puedo aportar como estudiante?"/>
    <s v="Institucional - Estudiantes"/>
    <x v="6"/>
    <s v="Estudiantes TFG"/>
    <s v="MBA. Daniel Pérez Murillo"/>
    <s v="dperez@itcr.ac.cr"/>
    <s v="CTLSC"/>
    <n v="9"/>
    <d v="2023-03-10T00:00:00"/>
    <s v="2:00 p.m."/>
    <s v="Virtual"/>
    <s v="Id reunión Zoom: 89895643090_x000a_URL: https://itcr.zoom.us/j/89895643090?pwd=ZWNBTTM5d240NGJyVWpzZVUzeHBndz09_x000a_Contraseña: ODS23"/>
    <n v="3"/>
    <s v="SI"/>
    <s v="Tatiana&amp;Raquel"/>
  </r>
  <r>
    <s v="ODS en el TEC_x000a_¿Qué puedo aportar como estudiante?"/>
    <s v="Institucional - Estudiantes"/>
    <x v="7"/>
    <s v="Estudiantes TFG"/>
    <s v="Silvia Moreira Acuña"/>
    <s v="smoreira@itcr.ac.cr"/>
    <s v="CTCC"/>
    <n v="10"/>
    <d v="2023-03-13T00:00:00"/>
    <s v="8:00 a.m."/>
    <s v="Virtual"/>
    <s v="Id reunión Zoom: 84581424918_x000a_URL: https://itcr.zoom.us/j/84581424918?pwd=S3h1cTRjbFc1TGc0T2FLLzRNbkdoZz09_x000a_Contraseña: 1234"/>
    <n v="12"/>
    <s v="SI"/>
    <s v="Tatiana&amp;Raquel"/>
  </r>
  <r>
    <s v="ODS en el TEC. ¿Cómo podemos aportar desde las actividades académicas y como estudiante de TFG?"/>
    <s v="Institucional - Funcionarios"/>
    <x v="8"/>
    <s v="Profesores"/>
    <s v="Nuria Figueroa"/>
    <s v="nfigueroa@itcr.ac.cr "/>
    <s v="CTCC"/>
    <n v="11"/>
    <d v="2023-03-13T00:00:00"/>
    <s v="8:50 a.m."/>
    <s v="Presencial"/>
    <s v="Auditorio D3"/>
    <n v="44"/>
    <s v="SI"/>
    <s v="Tatiana&amp;Raquel"/>
  </r>
  <r>
    <s v="¿Cómo se relacionan las Normas ISO y la función del Control Interno a los Objetivos de Desarrollo Sostenible"/>
    <s v="Externos: Instituciones públicas"/>
    <x v="0"/>
    <s v="Funcionarios de Control Interno de Instituciones Públicas"/>
    <s v="Andrea Contreras"/>
    <s v="acontreras@itcr.ac.cr"/>
    <s v="CTCC"/>
    <n v="12"/>
    <d v="2023-03-13T00:00:00"/>
    <s v="10:30 a.m."/>
    <s v="Virtual"/>
    <s v="Id reunión Zoom: 83482972894_x000a_URL: https://itcr.zoom.us/j/83482972894?pwd=K1o3K1pnSjNNelhleHdSdGREQTM5QT09_x000a_Contraseña: 123_x000a_"/>
    <n v="52"/>
    <s v="SI"/>
    <s v="Tatiana"/>
  </r>
  <r>
    <s v="ODS en el TEC_x000a_¿Qué puedo aportar como estudiante?"/>
    <s v="Institucional - Estudiantes"/>
    <x v="9"/>
    <s v="Estudiantes TFG"/>
    <s v=" Laura Segura Serrano"/>
    <s v="lsegura@itcr.ac.cr"/>
    <s v="CTCC"/>
    <n v="13"/>
    <d v="2023-03-20T00:00:00"/>
    <s v="9:00 a.m."/>
    <s v="Virtual"/>
    <s v="https://itcr.zoom.us/j/83256378476?pwd=bXdPUFVEODFzbTRVcGtJRXJDcHFNdz09_x000a_Código de la reunión: 83256378476 _x000a_Contraseña de acceso a la reunión: IA2023 o también con este código: 116718 "/>
    <n v="6"/>
    <s v="SI"/>
    <s v="Tatiana&amp;Raquel"/>
  </r>
  <r>
    <s v="Cumplimiento del TEC a los ODS e implementación para procesos de acreditación."/>
    <s v="Institucional - Funcionarios"/>
    <x v="1"/>
    <s v="Profesores"/>
    <s v="Miriam Brenes"/>
    <s v="mibrenes@itcr.ac.cr "/>
    <s v="CTCC"/>
    <n v="14"/>
    <d v="2023-03-20T00:00:00"/>
    <s v="2:40 p.m."/>
    <s v="Presencial"/>
    <s v="Auditorio Seguridad Laboral BIPLAB"/>
    <n v="14"/>
    <s v="SI"/>
    <s v="Tatiana&amp;Raquel"/>
  </r>
  <r>
    <s v="ODS en el TEC. ¿Cómo podemos aportar desde las actividades académicas y como estudiantes de TFG?"/>
    <s v="Institucional - Funcionarios"/>
    <x v="10"/>
    <s v="Consejo Académico"/>
    <s v="Jeannette Alvarado Retana"/>
    <s v="jealvarado@itcr.ac.cr"/>
    <s v="CTLSJ"/>
    <n v="15"/>
    <d v="2023-03-27T00:00:00"/>
    <s v="1:00 p.m."/>
    <s v="Virtual"/>
    <s v="https://itcr.zoom.us/j/82735689790?pwd=ME01cGdqNmwzOUhmL0RiRWxSMllNdz09_x000a_Código de la reunión: 82735689790_x000a_Contraseña de acceso a la reunión: 123_x000a_"/>
    <n v="17"/>
    <s v="SI"/>
    <s v="Tatiana&amp;Raquel"/>
  </r>
  <r>
    <s v="ODS en el TEC_x000a_¿Qué puedo aportar como estudiante?"/>
    <s v="Institucional - Estudiantes"/>
    <x v="10"/>
    <s v="Estudiantes curso Estudios e Investigación en Arquitectura y Urbanismo III"/>
    <s v="Rosa Elena Malavassi "/>
    <s v="rmalavasi@itcr.ac.cr"/>
    <s v="CTLSJ"/>
    <n v="17"/>
    <d v="2023-05-25T00:00:00"/>
    <s v="2:00 p.m."/>
    <s v="Virtual"/>
    <s v="https://teams.microsoft.com/l/meetup-join/19%3aAuFhIn_s4kMI2O3zvLRgsiEsQdvNSqWzFDwP7U6DGnw1%40thread.tacv2/1678205354876?context=%7b%22Tid%22%3a%22bfcf1d9d-93ea-43b1-b902-1daa68a64248%22%2c%22Oid%22%3a%22a681f003-3552-4e0a-93d0-f884f855daf3%22%7d"/>
    <n v="31"/>
    <s v="SI"/>
    <s v="Tatiana&amp;Raquel"/>
  </r>
  <r>
    <s v="ODS en el TEC_x000a_¿Qué puedo aportar como estudiante?"/>
    <s v="Institucional - Estudiantes"/>
    <x v="11"/>
    <s v="Estudiantes TFG"/>
    <s v="Dra. Cynthia Salas Garita"/>
    <s v="cysalas@itcr.ac.cr"/>
    <s v="CTCC"/>
    <m/>
    <d v="2023-05-02T00:00:00"/>
    <s v="5:00 p.m."/>
    <m/>
    <m/>
    <m/>
    <s v="NO"/>
    <s v="Tatiana&amp;Raquel"/>
  </r>
  <r>
    <s v="ODS en el TEC_x000a_¿Qué puedo aportar como estudiante?"/>
    <s v="Institucional - Estudiantes"/>
    <x v="2"/>
    <s v="Estudiantes TFG"/>
    <s v="Paula Arzadum"/>
    <s v="parzadun@itcr.ac.cr"/>
    <s v="CTCC"/>
    <n v="18"/>
    <d v="2023-05-15T00:00:00"/>
    <s v="8:00 a.m."/>
    <m/>
    <m/>
    <n v="21"/>
    <s v="SI"/>
    <s v="Tatiana&amp;Raquel"/>
  </r>
  <r>
    <s v="Cumplimiento del TEC a los ODS ¿Cómo puedo aportar desde los programas del DOP?"/>
    <s v="Institucional - Funcionarios"/>
    <x v="12"/>
    <s v="Consejo de Departamento"/>
    <s v="Ariana Mata Salas"/>
    <s v="admata@itcr.ac.cr"/>
    <s v="CTCC"/>
    <n v="16"/>
    <d v="2023-05-30T00:00:00"/>
    <s v="9:30 a.m."/>
    <s v="Virtual"/>
    <s v="https://itcr.zoom.us/j/85075157198?pwd=MEE5TjNkQW9pVDR4aHZkdHVXN0pGZz09"/>
    <n v="20"/>
    <s v="SI"/>
    <s v="Tatiana"/>
  </r>
  <r>
    <s v="ODS en el TEC_x000a_¿Qué puedo aportar como estudiante?"/>
    <s v="Institucional - Estudiantes"/>
    <x v="13"/>
    <s v="Estudiantes TFG"/>
    <s v="Jeison Alfaro Aguirre"/>
    <s v="jealfaro@itcr.ac.cr"/>
    <s v="CTCC"/>
    <m/>
    <s v="por definir"/>
    <m/>
    <m/>
    <m/>
    <m/>
    <m/>
    <s v="Tatiana&amp;Raquel"/>
  </r>
  <r>
    <m/>
    <m/>
    <x v="14"/>
    <m/>
    <m/>
    <m/>
    <m/>
    <m/>
    <m/>
    <m/>
    <m/>
    <m/>
    <m/>
    <m/>
    <m/>
  </r>
  <r>
    <m/>
    <m/>
    <x v="14"/>
    <m/>
    <m/>
    <m/>
    <m/>
    <m/>
    <m/>
    <m/>
    <m/>
    <m/>
    <m/>
    <m/>
    <m/>
  </r>
  <r>
    <m/>
    <m/>
    <x v="14"/>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9308234-B7A1-4C9C-8C1C-A95097C3D6A7}" name="TablaDinámica1" cacheId="134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1">
  <location ref="S5:T18" firstHeaderRow="1" firstDataRow="1" firstDataCol="1"/>
  <pivotFields count="15">
    <pivotField showAll="0"/>
    <pivotField showAll="0"/>
    <pivotField axis="axisRow" showAll="0">
      <items count="16">
        <item h="1" x="12"/>
        <item x="2"/>
        <item x="10"/>
        <item x="5"/>
        <item x="7"/>
        <item x="13"/>
        <item x="6"/>
        <item x="9"/>
        <item x="3"/>
        <item x="4"/>
        <item x="1"/>
        <item x="11"/>
        <item x="8"/>
        <item h="1" x="0"/>
        <item h="1" x="14"/>
        <item t="default"/>
      </items>
    </pivotField>
    <pivotField showAll="0"/>
    <pivotField showAll="0"/>
    <pivotField showAll="0"/>
    <pivotField showAll="0"/>
    <pivotField showAll="0"/>
    <pivotField showAll="0"/>
    <pivotField showAll="0"/>
    <pivotField showAll="0"/>
    <pivotField showAll="0"/>
    <pivotField dataField="1" showAll="0"/>
    <pivotField showAll="0"/>
    <pivotField showAll="0"/>
  </pivotFields>
  <rowFields count="1">
    <field x="2"/>
  </rowFields>
  <rowItems count="13">
    <i>
      <x v="1"/>
    </i>
    <i>
      <x v="2"/>
    </i>
    <i>
      <x v="3"/>
    </i>
    <i>
      <x v="4"/>
    </i>
    <i>
      <x v="5"/>
    </i>
    <i>
      <x v="6"/>
    </i>
    <i>
      <x v="7"/>
    </i>
    <i>
      <x v="8"/>
    </i>
    <i>
      <x v="9"/>
    </i>
    <i>
      <x v="10"/>
    </i>
    <i>
      <x v="11"/>
    </i>
    <i>
      <x v="12"/>
    </i>
    <i t="grand">
      <x/>
    </i>
  </rowItems>
  <colItems count="1">
    <i/>
  </colItems>
  <dataFields count="1">
    <dataField name="Suma de Cantidad de participantes" fld="12"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B87F416-648B-47F7-84D6-5F712F17B578}" name="Tabla2" displayName="Tabla2" ref="B5:P35" totalsRowShown="0" headerRowDxfId="57" headerRowBorderDxfId="55" tableBorderDxfId="56">
  <autoFilter ref="B5:P35" xr:uid="{6B87F416-648B-47F7-84D6-5F712F17B578}"/>
  <tableColumns count="15">
    <tableColumn id="1" xr3:uid="{4E2E50CB-8740-49E5-9145-FA2AE70F6B6B}" name="Capacitación/Charla" dataDxfId="54"/>
    <tableColumn id="2" xr3:uid="{4244BD23-4655-4924-A2EC-CBF57C316153}" name="Tipo de entidad" dataDxfId="53"/>
    <tableColumn id="3" xr3:uid="{35FBE906-BEE9-44FD-9428-EF57E23ED8B6}" name="Dependencia/organización" dataDxfId="52"/>
    <tableColumn id="4" xr3:uid="{A040B3CE-5E63-4C6F-A063-63B9D68EFE00}" name="Grupo meta" dataDxfId="51"/>
    <tableColumn id="5" xr3:uid="{0F3B39F1-D1AA-47D0-8959-1CACFBF2DA62}" name="Persona contacto" dataDxfId="50"/>
    <tableColumn id="15" xr3:uid="{48DA65AB-F887-49E9-86D8-864211196FC7}" name="Correo contacto" dataDxfId="49"/>
    <tableColumn id="6" xr3:uid="{E77EA5E3-974D-4CB4-8EA4-AC9E8614ABA1}" name="Campus" dataDxfId="48"/>
    <tableColumn id="7" xr3:uid="{3BC69879-189F-4F9B-89C5-CAFF12A5E3F1}" name="No. charla" dataDxfId="47"/>
    <tableColumn id="8" xr3:uid="{6B275927-5F79-4672-9AFD-B2B30C623D7E}" name="Fecha de capacitación" dataDxfId="46"/>
    <tableColumn id="9" xr3:uid="{535B3186-0745-4A5B-A297-89CB5FD962D5}" name="Hora de capacitación" dataDxfId="45"/>
    <tableColumn id="10" xr3:uid="{32E52D4D-C5D7-434A-BF71-027517415C1F}" name="Modalidad charla" dataDxfId="44"/>
    <tableColumn id="14" xr3:uid="{079917A6-266B-4C81-B854-1AFE0BC1506A}" name="Link de llamada" dataDxfId="43"/>
    <tableColumn id="11" xr3:uid="{61EAC9B2-55B8-4C9B-97D6-03FA775D7E41}" name="Cantidad de participantes" dataDxfId="42"/>
    <tableColumn id="12" xr3:uid="{E0D82257-41CA-42A7-A8F5-75B3F91CFE41}" name="Envío de información a correo" dataDxfId="41"/>
    <tableColumn id="13" xr3:uid="{2DA94321-62EC-4684-8D57-505FEAF2D984}" name="Personas que imparten" dataDxfId="40"/>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3879231-DB06-4CA0-AFE8-72E53BDCEB90}" name="Tabla3" displayName="Tabla3" ref="B2:O35" totalsRowShown="0" headerRowBorderDxfId="39">
  <autoFilter ref="B2:O35" xr:uid="{A3879231-DB06-4CA0-AFE8-72E53BDCEB90}"/>
  <tableColumns count="14">
    <tableColumn id="1" xr3:uid="{F347F06B-5323-4161-822B-E2204ABF42D3}" name="Actividad" dataDxfId="38"/>
    <tableColumn id="14" xr3:uid="{BDCA8A98-6544-4980-BB7C-9530D3840FBD}" name="Responsable" dataDxfId="37"/>
    <tableColumn id="2" xr3:uid="{7420CC6F-A5F0-4004-8E42-D3D67B5017E2}" name="Enero" dataDxfId="36"/>
    <tableColumn id="3" xr3:uid="{69DA8025-BBBE-440A-995E-B5E4BF960D51}" name="Febrero" dataDxfId="35"/>
    <tableColumn id="4" xr3:uid="{948418A7-4930-4D34-80A6-C73DB3959E0D}" name="Marzo" dataDxfId="34"/>
    <tableColumn id="5" xr3:uid="{4CD1FE30-51D7-4E66-902C-F450EFD9D8A1}" name="Abril" dataDxfId="33"/>
    <tableColumn id="6" xr3:uid="{C3DDD1F1-E726-4C97-B3CF-E1BE0739151C}" name="Mayo" dataDxfId="32"/>
    <tableColumn id="7" xr3:uid="{694DE2A1-3A15-4088-AAD3-36AE548A9822}" name="Junio" dataDxfId="31"/>
    <tableColumn id="8" xr3:uid="{7CE03DE6-2517-463A-A7DB-73CD428690BE}" name="Julio" dataDxfId="30"/>
    <tableColumn id="9" xr3:uid="{B1C8734D-DE65-4DCA-B037-584593808D32}" name="Agosto" dataDxfId="29"/>
    <tableColumn id="10" xr3:uid="{0D019B2A-2B2A-4D30-99BC-9E01045968E2}" name="Septiembre" dataDxfId="28"/>
    <tableColumn id="11" xr3:uid="{45BAB774-31E3-42EA-825E-F401F249E83F}" name="Octubre" dataDxfId="27"/>
    <tableColumn id="12" xr3:uid="{52C7C7AA-D920-4767-8656-500A75C32E44}" name="Noviembre" dataDxfId="26"/>
    <tableColumn id="13" xr3:uid="{D1AEF3E5-BDE7-4B28-AD68-26CC2A7E25E5}" name="Diciembre" dataDxfId="25"/>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9DED269-78B3-4E4F-8474-390C8E8E0645}" name="Tabla4" displayName="Tabla4" ref="B2:N26" totalsRowShown="0" headerRowDxfId="14" dataDxfId="13">
  <autoFilter ref="B2:N26" xr:uid="{D9DED269-78B3-4E4F-8474-390C8E8E0645}"/>
  <sortState xmlns:xlrd2="http://schemas.microsoft.com/office/spreadsheetml/2017/richdata2" ref="B3:K25">
    <sortCondition ref="J2:J25"/>
  </sortState>
  <tableColumns count="13">
    <tableColumn id="1" xr3:uid="{4C95FE17-3767-4825-8700-154F00526EB3}" name="Escuela" dataDxfId="12"/>
    <tableColumn id="2" xr3:uid="{CF99D772-9F17-4B68-9E8D-87FC46991537}" name="Director" dataDxfId="11"/>
    <tableColumn id="3" xr3:uid="{9DEC78B7-CF3C-4558-B492-182EF90210A6}" name="Contestado mediante " dataDxfId="10"/>
    <tableColumn id="4" xr3:uid="{550D350C-8869-4A18-BCE5-223067B098B0}" name="Persona asignada" dataDxfId="9"/>
    <tableColumn id="7" xr3:uid="{BB8A88BE-0BAB-494C-BE6F-E8FE5FECEB4E}" name="Correo electrónico" dataDxfId="8"/>
    <tableColumn id="8" xr3:uid="{F4A3D156-BA70-4882-9B62-8F3FED1A5A42}" name="Fecha de correo electrónico solicitud" dataDxfId="7"/>
    <tableColumn id="9" xr3:uid="{016C15E8-B40B-4455-9C7F-2D545EA98A5D}" name="Fecha de respuesta a correo de solicitud" dataDxfId="6"/>
    <tableColumn id="13" xr3:uid="{3CA0E29E-7DDA-4292-A8A8-7173B8A1C851}" name="CHARLA No." dataDxfId="5"/>
    <tableColumn id="5" xr3:uid="{E9428ABD-7A07-4819-AF5C-4175E6BA3B1F}" name="Fecha capacitación" dataDxfId="4"/>
    <tableColumn id="6" xr3:uid="{28540568-94BB-4A16-A3ED-7860EC8142B6}" name="Espacio asignado" dataDxfId="3"/>
    <tableColumn id="12" xr3:uid="{F1823B51-DF52-4B07-BCB8-8F67199049DC}" name="Disponibilidad Raquel" dataDxfId="2"/>
    <tableColumn id="11" xr3:uid="{79ED8B67-E61A-479C-BF8A-DF4A3EDEFDF6}" name="Disponibilidad Tatiana" dataDxfId="1"/>
    <tableColumn id="10" xr3:uid="{30205D31-008D-4B23-A264-6469C03900C9}" name="Observaciones"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8" dT="2023-02-13T19:39:32.34" personId="{E2B6C89A-E58E-4840-8670-413841A4B2F7}" id="{A37D4699-3210-4F28-B6F9-3060877BAFD8}">
    <text xml:space="preserve">@Raquel Mejias Elizondo </text>
    <mentions>
      <mention mentionpersonId="{2B250C24-9FC3-49D4-B66A-3CA581948EED}" mentionId="{0C7D538F-FFD8-4C2A-909F-268C06BD2067}" startIndex="0" length="23"/>
    </mentions>
  </threadedComment>
  <threadedComment ref="J8" dT="2023-02-13T19:41:45.96" personId="{E2B6C89A-E58E-4840-8670-413841A4B2F7}" id="{B5881C1F-D2CE-4E59-9AF5-AF5703AB4930}" parentId="{A37D4699-3210-4F28-B6F9-3060877BAFD8}">
    <text>Raque, don William Vives me hace la solicitud por Teams, da sólo 30 minutos. Yo estoy en TT, pero me traslado acá, no tengo problema. Cómo estás vos para de mañana en 8, a las 8:00 a.m.?</text>
  </threadedComment>
  <threadedComment ref="L15" dT="2023-03-06T15:12:26.46" personId="{E2B6C89A-E58E-4840-8670-413841A4B2F7}" id="{7572C2EA-376D-4047-86C8-D025B1DBCBE3}">
    <text xml:space="preserve">@Raquel Mejias Elizondo </text>
    <mentions>
      <mention mentionpersonId="{2B250C24-9FC3-49D4-B66A-3CA581948EED}" mentionId="{91CDEE24-48D3-4E3F-BCBC-8535FCF8F210}" startIndex="0" length="23"/>
    </mentions>
  </threadedComment>
  <threadedComment ref="L15" dT="2023-03-06T15:12:54.30" personId="{E2B6C89A-E58E-4840-8670-413841A4B2F7}" id="{6FE958CE-ECE0-452C-83E2-39E8C40D2487}" parentId="{7572C2EA-376D-4047-86C8-D025B1DBCBE3}">
    <text>favor abrir el enlace a la reunión</text>
  </threadedComment>
  <threadedComment ref="B27" dT="2023-08-09T16:25:31.24" personId="{E2B6C89A-E58E-4840-8670-413841A4B2F7}" id="{C6B37E7F-9729-4455-880E-1F71F2F8EBF3}">
    <text>Debemos estructurar esta charla, dado que es un poco diferente</text>
  </threadedComment>
  <threadedComment ref="B27" dT="2023-08-09T16:25:41.75" personId="{E2B6C89A-E58E-4840-8670-413841A4B2F7}" id="{DD27E70A-11DA-4542-A9D9-49C5F47E072A}" parentId="{C6B37E7F-9729-4455-880E-1F71F2F8EBF3}">
    <text xml:space="preserve">@Raquel Mejias Elizondo </text>
    <mentions>
      <mention mentionpersonId="{2B250C24-9FC3-49D4-B66A-3CA581948EED}" mentionId="{A8AF596B-71E7-4AB3-98CD-0D6EBEE569FB}" startIndex="0" length="23"/>
    </mentions>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mailto:msandoval@itcr.ac.cr" TargetMode="External"/><Relationship Id="rId18" Type="http://schemas.openxmlformats.org/officeDocument/2006/relationships/hyperlink" Target="https://itcr.zoom.us/j/82754209353%20ID:%20827%205420%209353" TargetMode="External"/><Relationship Id="rId26" Type="http://schemas.openxmlformats.org/officeDocument/2006/relationships/hyperlink" Target="mailto:disegura@itcr.ac.cr" TargetMode="External"/><Relationship Id="rId39" Type="http://schemas.microsoft.com/office/2019/04/relationships/documenttask" Target="../documenttasks/documenttask1.xml"/><Relationship Id="rId21" Type="http://schemas.openxmlformats.org/officeDocument/2006/relationships/hyperlink" Target="mailto:admata@itcr.ac.cr" TargetMode="External"/><Relationship Id="rId34" Type="http://schemas.openxmlformats.org/officeDocument/2006/relationships/drawing" Target="../drawings/drawing1.xml"/><Relationship Id="rId7" Type="http://schemas.openxmlformats.org/officeDocument/2006/relationships/hyperlink" Target="mailto:wvives@itcr.ac.cr" TargetMode="External"/><Relationship Id="rId12" Type="http://schemas.openxmlformats.org/officeDocument/2006/relationships/hyperlink" Target="mailto:cysalas@itcr.ac.cr" TargetMode="External"/><Relationship Id="rId17" Type="http://schemas.openxmlformats.org/officeDocument/2006/relationships/hyperlink" Target="mailto:dperez@itcr.ac.cr" TargetMode="External"/><Relationship Id="rId25" Type="http://schemas.openxmlformats.org/officeDocument/2006/relationships/hyperlink" Target="mailto:avalerin@itcr.ac.cr" TargetMode="External"/><Relationship Id="rId33" Type="http://schemas.openxmlformats.org/officeDocument/2006/relationships/printerSettings" Target="../printerSettings/printerSettings1.bin"/><Relationship Id="rId38" Type="http://schemas.microsoft.com/office/2017/10/relationships/threadedComment" Target="../threadedComments/threadedComment1.xml"/><Relationship Id="rId2" Type="http://schemas.openxmlformats.org/officeDocument/2006/relationships/hyperlink" Target="mailto:ghernandez@itcr.ac.cr" TargetMode="External"/><Relationship Id="rId16" Type="http://schemas.openxmlformats.org/officeDocument/2006/relationships/hyperlink" Target="mailto:adquesada@itcr.ac.cr" TargetMode="External"/><Relationship Id="rId20" Type="http://schemas.openxmlformats.org/officeDocument/2006/relationships/hyperlink" Target="mailto:avalerin@itcr.ac.cr" TargetMode="External"/><Relationship Id="rId29" Type="http://schemas.openxmlformats.org/officeDocument/2006/relationships/hyperlink" Target="mailto:olopez@itcr.ac.cr" TargetMode="External"/><Relationship Id="rId1" Type="http://schemas.openxmlformats.org/officeDocument/2006/relationships/pivotTable" Target="../pivotTables/pivotTable1.xml"/><Relationship Id="rId6" Type="http://schemas.openxmlformats.org/officeDocument/2006/relationships/hyperlink" Target="mailto:acontreras@itcr.ac.cr" TargetMode="External"/><Relationship Id="rId11" Type="http://schemas.openxmlformats.org/officeDocument/2006/relationships/hyperlink" Target="mailto:smoreira@itcr.ac.cr" TargetMode="External"/><Relationship Id="rId24" Type="http://schemas.openxmlformats.org/officeDocument/2006/relationships/hyperlink" Target="mailto:svalerin@itcr.ac.cr" TargetMode="External"/><Relationship Id="rId32" Type="http://schemas.openxmlformats.org/officeDocument/2006/relationships/hyperlink" Target="mailto:scordoba@itcr.ac.cr" TargetMode="External"/><Relationship Id="rId37" Type="http://schemas.openxmlformats.org/officeDocument/2006/relationships/comments" Target="../comments1.xml"/><Relationship Id="rId5" Type="http://schemas.openxmlformats.org/officeDocument/2006/relationships/hyperlink" Target="mailto:acontreras@itcr.ac.cr" TargetMode="External"/><Relationship Id="rId15" Type="http://schemas.openxmlformats.org/officeDocument/2006/relationships/hyperlink" Target="mailto:lsegura@itcr.ac.cr" TargetMode="External"/><Relationship Id="rId23" Type="http://schemas.openxmlformats.org/officeDocument/2006/relationships/hyperlink" Target="https://itcr.zoom.us/j/85075157198?pwd=MEE5TjNkQW9pVDR4aHZkdHVXN0pGZz09" TargetMode="External"/><Relationship Id="rId28" Type="http://schemas.openxmlformats.org/officeDocument/2006/relationships/hyperlink" Target="mailto:maquesada@itcr.ac.cr" TargetMode="External"/><Relationship Id="rId36" Type="http://schemas.openxmlformats.org/officeDocument/2006/relationships/table" Target="../tables/table1.xml"/><Relationship Id="rId10" Type="http://schemas.openxmlformats.org/officeDocument/2006/relationships/hyperlink" Target="mailto:parzadun@itcr.ac.cr" TargetMode="External"/><Relationship Id="rId19" Type="http://schemas.openxmlformats.org/officeDocument/2006/relationships/hyperlink" Target="mailto:jealvarado@itcr.ac.cr" TargetMode="External"/><Relationship Id="rId31" Type="http://schemas.openxmlformats.org/officeDocument/2006/relationships/hyperlink" Target="mailto:laujimenez@itcr.ac.cr" TargetMode="External"/><Relationship Id="rId4" Type="http://schemas.openxmlformats.org/officeDocument/2006/relationships/hyperlink" Target="mailto:mibrenes@itcr.ac.cr" TargetMode="External"/><Relationship Id="rId9" Type="http://schemas.openxmlformats.org/officeDocument/2006/relationships/hyperlink" Target="mailto:jealvarado@itcr.ac.cr" TargetMode="External"/><Relationship Id="rId14" Type="http://schemas.openxmlformats.org/officeDocument/2006/relationships/hyperlink" Target="mailto:rmalavasi@itcr.ac.cr" TargetMode="External"/><Relationship Id="rId22" Type="http://schemas.openxmlformats.org/officeDocument/2006/relationships/hyperlink" Target="https://teams.microsoft.com/l/meetup-join/19%3aAuFhIn_s4kMI2O3zvLRgsiEsQdvNSqWzFDwP7U6DGnw1%40thread.tacv2/1678205354876?context=%7b%22Tid%22%3a%22bfcf1d9d-93ea-43b1-b902-1daa68a64248%22%2c%22Oid%22%3a%22a681f003-3552-4e0a-93d0-f884f855daf3%22%7d" TargetMode="External"/><Relationship Id="rId27" Type="http://schemas.openxmlformats.org/officeDocument/2006/relationships/hyperlink" Target="mailto:laujimenez@itcr.ac.cr" TargetMode="External"/><Relationship Id="rId30" Type="http://schemas.openxmlformats.org/officeDocument/2006/relationships/hyperlink" Target="mailto:rocalvo@itcr.ac.cr" TargetMode="External"/><Relationship Id="rId35" Type="http://schemas.openxmlformats.org/officeDocument/2006/relationships/vmlDrawing" Target="../drawings/vmlDrawing1.vml"/><Relationship Id="rId8" Type="http://schemas.openxmlformats.org/officeDocument/2006/relationships/hyperlink" Target="mailto:avillalobos@itcr.ac.cr" TargetMode="External"/><Relationship Id="rId3" Type="http://schemas.openxmlformats.org/officeDocument/2006/relationships/hyperlink" Target="mailto:nfigueroa@itcr.ac.cr"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1nWqRm7a51wpeBctPwdsmH0KruhmcsgMa/view" TargetMode="External"/><Relationship Id="rId13" Type="http://schemas.openxmlformats.org/officeDocument/2006/relationships/hyperlink" Target="http://www.instagram.com/gaseltec" TargetMode="External"/><Relationship Id="rId18" Type="http://schemas.openxmlformats.org/officeDocument/2006/relationships/hyperlink" Target="https://www.tec.ac.cr/registro-actividades-vinculadas-objetivos-desarrollo-sostenible" TargetMode="External"/><Relationship Id="rId3" Type="http://schemas.openxmlformats.org/officeDocument/2006/relationships/hyperlink" Target="https://www.tec.ac.cr/cumplimiento-tec-objetivos-desarrollo-sostenible-ods-0" TargetMode="External"/><Relationship Id="rId21" Type="http://schemas.openxmlformats.org/officeDocument/2006/relationships/hyperlink" Target="http://www.instagram.com/gaseltec" TargetMode="External"/><Relationship Id="rId7" Type="http://schemas.openxmlformats.org/officeDocument/2006/relationships/hyperlink" Target="http://www.instagram.com/gaseltec" TargetMode="External"/><Relationship Id="rId12" Type="http://schemas.openxmlformats.org/officeDocument/2006/relationships/hyperlink" Target="http://www.facebook.com/gaseltec" TargetMode="External"/><Relationship Id="rId17" Type="http://schemas.openxmlformats.org/officeDocument/2006/relationships/hyperlink" Target="https://www.tec.ac.cr/cumplimiento-tec-objetivos-desarrollo-sostenible-ods-0" TargetMode="External"/><Relationship Id="rId2" Type="http://schemas.openxmlformats.org/officeDocument/2006/relationships/hyperlink" Target="https://drive.google.com/file/d/1nWqRm7a51wpeBctPwdsmH0KruhmcsgMa/view" TargetMode="External"/><Relationship Id="rId16" Type="http://schemas.openxmlformats.org/officeDocument/2006/relationships/hyperlink" Target="https://drive.google.com/file/d/1nWqRm7a51wpeBctPwdsmH0KruhmcsgMa/view" TargetMode="External"/><Relationship Id="rId20" Type="http://schemas.openxmlformats.org/officeDocument/2006/relationships/hyperlink" Target="http://www.facebook.com/gaseltec" TargetMode="External"/><Relationship Id="rId1" Type="http://schemas.openxmlformats.org/officeDocument/2006/relationships/hyperlink" Target="../../../../:p:/s/RanquinkODS/Ef-Dq6YN9k1Kus0o2n146D8BlxT7uemzZ5XSzJalmh8p1w?e=7G0GxV" TargetMode="External"/><Relationship Id="rId6" Type="http://schemas.openxmlformats.org/officeDocument/2006/relationships/hyperlink" Target="http://www.facebook.com/gaseltec" TargetMode="External"/><Relationship Id="rId11" Type="http://schemas.openxmlformats.org/officeDocument/2006/relationships/hyperlink" Target="https://www.youtube.com/watch?v=345IxGgjF9s" TargetMode="External"/><Relationship Id="rId5" Type="http://schemas.openxmlformats.org/officeDocument/2006/relationships/hyperlink" Target="https://www.youtube.com/watch?v=345IxGgjF9s" TargetMode="External"/><Relationship Id="rId15" Type="http://schemas.openxmlformats.org/officeDocument/2006/relationships/hyperlink" Target="https://www.tec.ac.cr/objetivos-desarrollo-sostenible-agenda-2030" TargetMode="External"/><Relationship Id="rId23" Type="http://schemas.openxmlformats.org/officeDocument/2006/relationships/printerSettings" Target="../printerSettings/printerSettings2.bin"/><Relationship Id="rId10" Type="http://schemas.openxmlformats.org/officeDocument/2006/relationships/hyperlink" Target="https://www.tec.ac.cr/registro-actividades-vinculadas-objetivos-desarrollo-sostenible" TargetMode="External"/><Relationship Id="rId19" Type="http://schemas.openxmlformats.org/officeDocument/2006/relationships/hyperlink" Target="https://www.youtube.com/watch?v=345IxGgjF9s" TargetMode="External"/><Relationship Id="rId4" Type="http://schemas.openxmlformats.org/officeDocument/2006/relationships/hyperlink" Target="https://www.tec.ac.cr/registro-actividades-vinculadas-objetivos-desarrollo-sostenible" TargetMode="External"/><Relationship Id="rId9" Type="http://schemas.openxmlformats.org/officeDocument/2006/relationships/hyperlink" Target="https://www.tec.ac.cr/cumplimiento-tec-objetivos-desarrollo-sostenible-ods-0" TargetMode="External"/><Relationship Id="rId14" Type="http://schemas.openxmlformats.org/officeDocument/2006/relationships/hyperlink" Target="https://www.tec.ac.cr/objetivos-desarrollo-sostenible-agenda-2030" TargetMode="External"/><Relationship Id="rId22" Type="http://schemas.openxmlformats.org/officeDocument/2006/relationships/hyperlink" Target="https://www.tec.ac.cr/objetivos-desarrollo-sostenible-agenda-2030"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gabriela.hernandez@itcr.ac.cr" TargetMode="External"/><Relationship Id="rId13" Type="http://schemas.openxmlformats.org/officeDocument/2006/relationships/hyperlink" Target="mailto:smoreira@itcr.ac.cr" TargetMode="External"/><Relationship Id="rId18" Type="http://schemas.openxmlformats.org/officeDocument/2006/relationships/table" Target="../tables/table3.xml"/><Relationship Id="rId3" Type="http://schemas.openxmlformats.org/officeDocument/2006/relationships/hyperlink" Target="mailto:idelvalle@itcr.ac.cr;%20rcalderon@itcr.ac.cr" TargetMode="External"/><Relationship Id="rId7" Type="http://schemas.openxmlformats.org/officeDocument/2006/relationships/hyperlink" Target="mailto:gabriela.hernandez@itcr.ac.cr" TargetMode="External"/><Relationship Id="rId12" Type="http://schemas.openxmlformats.org/officeDocument/2006/relationships/hyperlink" Target="mailto:ivsanchez@itcr.ac.cr" TargetMode="External"/><Relationship Id="rId17" Type="http://schemas.openxmlformats.org/officeDocument/2006/relationships/printerSettings" Target="../printerSettings/printerSettings3.bin"/><Relationship Id="rId2" Type="http://schemas.openxmlformats.org/officeDocument/2006/relationships/hyperlink" Target="mailto:adquesada@itcr.ac.cr" TargetMode="External"/><Relationship Id="rId16" Type="http://schemas.openxmlformats.org/officeDocument/2006/relationships/hyperlink" Target="mailto:laurarojas@itcr.ac.cr" TargetMode="External"/><Relationship Id="rId1" Type="http://schemas.openxmlformats.org/officeDocument/2006/relationships/hyperlink" Target="mailto:msandoval@itcr.ac.cr;%20gortiz@itcr.ac.cr" TargetMode="External"/><Relationship Id="rId6" Type="http://schemas.openxmlformats.org/officeDocument/2006/relationships/hyperlink" Target="mailto:eshuman@itcr.ac.cr" TargetMode="External"/><Relationship Id="rId11" Type="http://schemas.openxmlformats.org/officeDocument/2006/relationships/hyperlink" Target="mailto:mhernandez@itcr.ac.cr" TargetMode="External"/><Relationship Id="rId5" Type="http://schemas.openxmlformats.org/officeDocument/2006/relationships/hyperlink" Target="mailto:caramirez@tec.ac.cr" TargetMode="External"/><Relationship Id="rId15" Type="http://schemas.openxmlformats.org/officeDocument/2006/relationships/hyperlink" Target="mailto:dperez@itcr.ac.cr" TargetMode="External"/><Relationship Id="rId10" Type="http://schemas.openxmlformats.org/officeDocument/2006/relationships/hyperlink" Target="mailto:lsegura@itcr.ac.cr" TargetMode="External"/><Relationship Id="rId4" Type="http://schemas.openxmlformats.org/officeDocument/2006/relationships/hyperlink" Target="mailto:cysalas@itcr.ac.cr" TargetMode="External"/><Relationship Id="rId9" Type="http://schemas.openxmlformats.org/officeDocument/2006/relationships/hyperlink" Target="mailto:dvalerio@itcr.ac.cr" TargetMode="External"/><Relationship Id="rId14" Type="http://schemas.openxmlformats.org/officeDocument/2006/relationships/hyperlink" Target="mailto:mialvarez@itcr.ac.c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48"/>
  <sheetViews>
    <sheetView showGridLines="0" tabSelected="1" zoomScale="70" zoomScaleNormal="70" workbookViewId="0">
      <selection activeCell="N6" sqref="N6:N34"/>
    </sheetView>
  </sheetViews>
  <sheetFormatPr defaultColWidth="9.140625" defaultRowHeight="18.75"/>
  <cols>
    <col min="1" max="1" width="5.140625" customWidth="1"/>
    <col min="2" max="2" width="33" bestFit="1" customWidth="1"/>
    <col min="3" max="3" width="25.140625" customWidth="1"/>
    <col min="4" max="4" width="40.7109375" style="4" customWidth="1"/>
    <col min="5" max="5" width="26.42578125" customWidth="1"/>
    <col min="6" max="6" width="23.140625" customWidth="1"/>
    <col min="7" max="7" width="21.42578125" customWidth="1"/>
    <col min="8" max="8" width="14.5703125" customWidth="1"/>
    <col min="9" max="9" width="12.140625" style="7" customWidth="1"/>
    <col min="10" max="10" width="22.28515625" customWidth="1"/>
    <col min="11" max="11" width="21.28515625" customWidth="1"/>
    <col min="12" max="12" width="18.42578125" customWidth="1"/>
    <col min="13" max="13" width="52" customWidth="1"/>
    <col min="14" max="14" width="25.7109375" style="62" customWidth="1"/>
    <col min="15" max="15" width="29.5703125" style="127" customWidth="1"/>
    <col min="16" max="16" width="23.5703125" customWidth="1"/>
    <col min="19" max="19" width="62.5703125" bestFit="1" customWidth="1"/>
    <col min="20" max="20" width="42.140625" bestFit="1" customWidth="1"/>
    <col min="21" max="21" width="14.5703125" bestFit="1" customWidth="1"/>
    <col min="22" max="22" width="16.7109375" bestFit="1" customWidth="1"/>
    <col min="23" max="23" width="30" bestFit="1" customWidth="1"/>
    <col min="24" max="24" width="35" bestFit="1" customWidth="1"/>
    <col min="25" max="25" width="27.7109375" bestFit="1" customWidth="1"/>
    <col min="26" max="26" width="46.42578125" bestFit="1" customWidth="1"/>
    <col min="27" max="27" width="34.85546875" bestFit="1" customWidth="1"/>
    <col min="28" max="28" width="58.42578125" bestFit="1" customWidth="1"/>
    <col min="29" max="29" width="27.7109375" bestFit="1" customWidth="1"/>
    <col min="30" max="30" width="21.5703125" bestFit="1" customWidth="1"/>
    <col min="31" max="31" width="49.28515625" bestFit="1" customWidth="1"/>
    <col min="32" max="32" width="11" bestFit="1" customWidth="1"/>
    <col min="33" max="33" width="12.5703125" bestFit="1" customWidth="1"/>
  </cols>
  <sheetData>
    <row r="1" spans="2:33" ht="19.5" thickBot="1"/>
    <row r="2" spans="2:33" ht="15">
      <c r="B2" s="179" t="s">
        <v>0</v>
      </c>
      <c r="C2" s="180"/>
      <c r="D2" s="180"/>
      <c r="E2" s="180"/>
      <c r="F2" s="180"/>
      <c r="G2" s="180"/>
      <c r="H2" s="180"/>
      <c r="I2" s="180"/>
      <c r="J2" s="180"/>
      <c r="K2" s="180"/>
      <c r="L2" s="180"/>
      <c r="M2" s="180"/>
      <c r="N2" s="180"/>
      <c r="O2" s="180"/>
      <c r="P2" s="181"/>
    </row>
    <row r="3" spans="2:33" ht="15.75" thickBot="1">
      <c r="B3" s="182"/>
      <c r="C3" s="183"/>
      <c r="D3" s="183"/>
      <c r="E3" s="183"/>
      <c r="F3" s="183"/>
      <c r="G3" s="183"/>
      <c r="H3" s="183"/>
      <c r="I3" s="183"/>
      <c r="J3" s="183"/>
      <c r="K3" s="183"/>
      <c r="L3" s="183"/>
      <c r="M3" s="183"/>
      <c r="N3" s="183"/>
      <c r="O3" s="183"/>
      <c r="P3" s="184"/>
    </row>
    <row r="4" spans="2:33" ht="19.5" thickBot="1"/>
    <row r="5" spans="2:33" s="7" customFormat="1" ht="19.5" thickBot="1">
      <c r="B5" s="58" t="s">
        <v>1</v>
      </c>
      <c r="C5" s="59" t="s">
        <v>2</v>
      </c>
      <c r="D5" s="60" t="s">
        <v>3</v>
      </c>
      <c r="E5" s="59" t="s">
        <v>4</v>
      </c>
      <c r="F5" s="59" t="s">
        <v>5</v>
      </c>
      <c r="G5" s="59" t="s">
        <v>6</v>
      </c>
      <c r="H5" s="59" t="s">
        <v>7</v>
      </c>
      <c r="I5" s="59" t="s">
        <v>8</v>
      </c>
      <c r="J5" s="59" t="s">
        <v>9</v>
      </c>
      <c r="K5" s="59" t="s">
        <v>10</v>
      </c>
      <c r="L5" s="59" t="s">
        <v>11</v>
      </c>
      <c r="M5" s="59" t="s">
        <v>12</v>
      </c>
      <c r="N5" s="60" t="s">
        <v>13</v>
      </c>
      <c r="O5" s="128" t="s">
        <v>14</v>
      </c>
      <c r="P5" s="61" t="s">
        <v>15</v>
      </c>
      <c r="S5" s="149" t="s">
        <v>16</v>
      </c>
      <c r="T5" t="s">
        <v>17</v>
      </c>
      <c r="U5"/>
      <c r="V5"/>
      <c r="W5"/>
      <c r="X5"/>
      <c r="Y5"/>
      <c r="Z5"/>
      <c r="AA5"/>
      <c r="AB5"/>
      <c r="AC5"/>
      <c r="AD5"/>
      <c r="AE5"/>
      <c r="AF5"/>
      <c r="AG5"/>
    </row>
    <row r="6" spans="2:33" s="5" customFormat="1" ht="45">
      <c r="B6" s="65" t="s">
        <v>18</v>
      </c>
      <c r="C6" s="24" t="s">
        <v>19</v>
      </c>
      <c r="D6" s="56" t="s">
        <v>20</v>
      </c>
      <c r="E6" s="24" t="s">
        <v>21</v>
      </c>
      <c r="F6" s="24" t="s">
        <v>22</v>
      </c>
      <c r="G6" s="66" t="s">
        <v>23</v>
      </c>
      <c r="H6" s="18" t="s">
        <v>24</v>
      </c>
      <c r="I6" s="148">
        <v>1</v>
      </c>
      <c r="J6" s="57">
        <v>44960</v>
      </c>
      <c r="K6" s="24" t="s">
        <v>25</v>
      </c>
      <c r="L6" s="171" t="s">
        <v>26</v>
      </c>
      <c r="M6" s="24" t="s">
        <v>27</v>
      </c>
      <c r="N6" s="83">
        <v>6</v>
      </c>
      <c r="O6" s="129" t="s">
        <v>28</v>
      </c>
      <c r="P6" s="84" t="s">
        <v>29</v>
      </c>
      <c r="S6" s="150" t="s">
        <v>30</v>
      </c>
      <c r="T6">
        <v>59</v>
      </c>
      <c r="U6"/>
      <c r="V6"/>
      <c r="W6"/>
      <c r="X6"/>
      <c r="Y6"/>
      <c r="Z6"/>
      <c r="AA6"/>
      <c r="AB6"/>
      <c r="AC6"/>
      <c r="AD6"/>
      <c r="AE6"/>
      <c r="AF6"/>
      <c r="AG6"/>
    </row>
    <row r="7" spans="2:33" s="5" customFormat="1" ht="30">
      <c r="B7" s="86" t="s">
        <v>31</v>
      </c>
      <c r="C7" s="18" t="s">
        <v>32</v>
      </c>
      <c r="D7" s="56" t="s">
        <v>33</v>
      </c>
      <c r="E7" s="18" t="s">
        <v>34</v>
      </c>
      <c r="F7" s="18" t="s">
        <v>35</v>
      </c>
      <c r="G7" s="87" t="s">
        <v>36</v>
      </c>
      <c r="H7" s="18" t="s">
        <v>24</v>
      </c>
      <c r="I7" s="85">
        <v>2</v>
      </c>
      <c r="J7" s="29">
        <v>44972</v>
      </c>
      <c r="K7" s="18" t="s">
        <v>37</v>
      </c>
      <c r="L7" s="172" t="s">
        <v>26</v>
      </c>
      <c r="M7" s="18" t="s">
        <v>27</v>
      </c>
      <c r="N7" s="68">
        <v>17</v>
      </c>
      <c r="O7" s="129" t="s">
        <v>28</v>
      </c>
      <c r="P7" s="51" t="s">
        <v>38</v>
      </c>
      <c r="S7" s="150" t="s">
        <v>39</v>
      </c>
      <c r="T7">
        <v>48</v>
      </c>
      <c r="U7"/>
      <c r="V7"/>
      <c r="W7"/>
      <c r="X7"/>
      <c r="Y7"/>
      <c r="Z7"/>
      <c r="AA7"/>
      <c r="AB7"/>
      <c r="AC7"/>
      <c r="AD7"/>
      <c r="AE7"/>
      <c r="AF7"/>
      <c r="AG7"/>
    </row>
    <row r="8" spans="2:33" s="5" customFormat="1" ht="45">
      <c r="B8" s="86" t="s">
        <v>40</v>
      </c>
      <c r="C8" s="18" t="s">
        <v>32</v>
      </c>
      <c r="D8" s="56" t="s">
        <v>30</v>
      </c>
      <c r="E8" s="18" t="s">
        <v>41</v>
      </c>
      <c r="F8" s="18" t="s">
        <v>42</v>
      </c>
      <c r="G8" s="49" t="s">
        <v>43</v>
      </c>
      <c r="H8" s="18" t="s">
        <v>24</v>
      </c>
      <c r="I8" s="85">
        <v>3</v>
      </c>
      <c r="J8" s="29">
        <v>44978</v>
      </c>
      <c r="K8" s="18" t="s">
        <v>44</v>
      </c>
      <c r="L8" s="172" t="s">
        <v>26</v>
      </c>
      <c r="M8" s="18" t="s">
        <v>27</v>
      </c>
      <c r="N8" s="68">
        <v>25</v>
      </c>
      <c r="O8" s="130" t="s">
        <v>28</v>
      </c>
      <c r="P8" s="51" t="s">
        <v>38</v>
      </c>
      <c r="S8" s="150" t="s">
        <v>45</v>
      </c>
      <c r="T8">
        <v>22</v>
      </c>
      <c r="U8"/>
      <c r="V8"/>
      <c r="W8"/>
      <c r="X8"/>
      <c r="Y8"/>
      <c r="Z8"/>
      <c r="AA8"/>
      <c r="AB8"/>
      <c r="AC8"/>
      <c r="AD8"/>
      <c r="AE8"/>
      <c r="AF8"/>
      <c r="AG8"/>
    </row>
    <row r="9" spans="2:33" s="5" customFormat="1" ht="75">
      <c r="B9" s="50" t="s">
        <v>46</v>
      </c>
      <c r="C9" s="24" t="s">
        <v>32</v>
      </c>
      <c r="D9" s="56" t="s">
        <v>33</v>
      </c>
      <c r="E9" s="28" t="s">
        <v>47</v>
      </c>
      <c r="F9" s="24" t="s">
        <v>48</v>
      </c>
      <c r="G9" s="66" t="s">
        <v>49</v>
      </c>
      <c r="H9" s="18" t="s">
        <v>24</v>
      </c>
      <c r="I9" s="85">
        <v>4</v>
      </c>
      <c r="J9" s="29">
        <v>44984</v>
      </c>
      <c r="K9" s="18" t="s">
        <v>50</v>
      </c>
      <c r="L9" s="173" t="s">
        <v>51</v>
      </c>
      <c r="M9" s="28" t="s">
        <v>52</v>
      </c>
      <c r="N9" s="68">
        <v>41</v>
      </c>
      <c r="O9" s="130" t="s">
        <v>28</v>
      </c>
      <c r="P9" s="51" t="s">
        <v>38</v>
      </c>
      <c r="S9" s="150" t="s">
        <v>53</v>
      </c>
      <c r="T9">
        <v>12</v>
      </c>
      <c r="U9"/>
      <c r="V9"/>
      <c r="W9"/>
      <c r="X9"/>
      <c r="Y9"/>
      <c r="Z9"/>
      <c r="AA9"/>
      <c r="AB9"/>
      <c r="AC9"/>
      <c r="AD9"/>
      <c r="AE9"/>
      <c r="AF9"/>
      <c r="AG9"/>
    </row>
    <row r="10" spans="2:33" s="5" customFormat="1" ht="81" customHeight="1">
      <c r="B10" s="50" t="s">
        <v>46</v>
      </c>
      <c r="C10" s="24" t="s">
        <v>32</v>
      </c>
      <c r="D10" s="56" t="s">
        <v>54</v>
      </c>
      <c r="E10" s="18" t="s">
        <v>55</v>
      </c>
      <c r="F10" s="24" t="s">
        <v>56</v>
      </c>
      <c r="G10" s="49" t="s">
        <v>57</v>
      </c>
      <c r="H10" s="18" t="s">
        <v>58</v>
      </c>
      <c r="I10" s="85">
        <v>5</v>
      </c>
      <c r="J10" s="29">
        <v>44985</v>
      </c>
      <c r="K10" s="18" t="s">
        <v>59</v>
      </c>
      <c r="L10" s="173" t="s">
        <v>51</v>
      </c>
      <c r="M10" s="28" t="s">
        <v>60</v>
      </c>
      <c r="N10" s="68">
        <v>20</v>
      </c>
      <c r="O10" s="130" t="s">
        <v>28</v>
      </c>
      <c r="P10" s="51" t="s">
        <v>38</v>
      </c>
      <c r="S10" s="150" t="s">
        <v>61</v>
      </c>
      <c r="T10"/>
      <c r="U10"/>
      <c r="V10" t="s">
        <v>62</v>
      </c>
      <c r="W10" t="s">
        <v>63</v>
      </c>
      <c r="X10"/>
      <c r="Y10"/>
      <c r="Z10"/>
      <c r="AA10"/>
      <c r="AB10"/>
      <c r="AC10"/>
      <c r="AD10"/>
      <c r="AE10"/>
      <c r="AF10"/>
      <c r="AG10"/>
    </row>
    <row r="11" spans="2:33" s="5" customFormat="1" ht="81" customHeight="1">
      <c r="B11" s="50" t="s">
        <v>46</v>
      </c>
      <c r="C11" s="24" t="s">
        <v>32</v>
      </c>
      <c r="D11" s="56" t="s">
        <v>64</v>
      </c>
      <c r="E11" s="18" t="s">
        <v>55</v>
      </c>
      <c r="F11" s="24" t="s">
        <v>65</v>
      </c>
      <c r="G11" s="49" t="s">
        <v>66</v>
      </c>
      <c r="H11" s="18" t="s">
        <v>24</v>
      </c>
      <c r="I11" s="85">
        <v>6</v>
      </c>
      <c r="J11" s="29">
        <v>44988</v>
      </c>
      <c r="K11" s="18" t="s">
        <v>37</v>
      </c>
      <c r="L11" s="173" t="s">
        <v>51</v>
      </c>
      <c r="M11" s="123" t="s">
        <v>67</v>
      </c>
      <c r="N11" s="68">
        <v>12</v>
      </c>
      <c r="O11" s="130" t="s">
        <v>28</v>
      </c>
      <c r="P11" s="51" t="s">
        <v>38</v>
      </c>
      <c r="S11" s="150" t="s">
        <v>68</v>
      </c>
      <c r="T11">
        <v>3</v>
      </c>
      <c r="U11"/>
      <c r="V11" t="s">
        <v>68</v>
      </c>
      <c r="W11" s="5">
        <v>3</v>
      </c>
      <c r="X11"/>
      <c r="Y11"/>
      <c r="Z11"/>
      <c r="AA11"/>
      <c r="AB11"/>
      <c r="AC11"/>
      <c r="AD11"/>
      <c r="AE11"/>
      <c r="AF11"/>
      <c r="AG11"/>
    </row>
    <row r="12" spans="2:33" s="5" customFormat="1" ht="81" customHeight="1">
      <c r="B12" s="50" t="s">
        <v>46</v>
      </c>
      <c r="C12" s="24" t="s">
        <v>32</v>
      </c>
      <c r="D12" s="56" t="s">
        <v>45</v>
      </c>
      <c r="E12" s="18" t="s">
        <v>55</v>
      </c>
      <c r="F12" s="24" t="s">
        <v>69</v>
      </c>
      <c r="G12" s="95" t="s">
        <v>70</v>
      </c>
      <c r="H12" s="18" t="s">
        <v>24</v>
      </c>
      <c r="I12" s="85">
        <v>7</v>
      </c>
      <c r="J12" s="29">
        <v>44994</v>
      </c>
      <c r="K12" s="18" t="s">
        <v>71</v>
      </c>
      <c r="L12" s="18" t="s">
        <v>51</v>
      </c>
      <c r="M12" s="28" t="s">
        <v>72</v>
      </c>
      <c r="N12" s="68">
        <v>22</v>
      </c>
      <c r="O12" s="130" t="s">
        <v>28</v>
      </c>
      <c r="P12" s="51" t="s">
        <v>38</v>
      </c>
      <c r="S12" s="150" t="s">
        <v>73</v>
      </c>
      <c r="T12">
        <v>6</v>
      </c>
      <c r="U12"/>
      <c r="V12" t="s">
        <v>73</v>
      </c>
      <c r="W12" s="5">
        <v>6</v>
      </c>
    </row>
    <row r="13" spans="2:33" s="5" customFormat="1" ht="81" customHeight="1">
      <c r="B13" s="50" t="s">
        <v>46</v>
      </c>
      <c r="C13" s="24" t="s">
        <v>32</v>
      </c>
      <c r="D13" s="56" t="s">
        <v>30</v>
      </c>
      <c r="E13" s="18" t="s">
        <v>55</v>
      </c>
      <c r="F13" s="18" t="s">
        <v>74</v>
      </c>
      <c r="G13" s="49" t="s">
        <v>75</v>
      </c>
      <c r="H13" s="18" t="s">
        <v>24</v>
      </c>
      <c r="I13" s="85">
        <v>8</v>
      </c>
      <c r="J13" s="29">
        <v>44994</v>
      </c>
      <c r="K13" s="18" t="s">
        <v>76</v>
      </c>
      <c r="L13" s="126" t="s">
        <v>51</v>
      </c>
      <c r="M13" s="28" t="s">
        <v>77</v>
      </c>
      <c r="N13" s="68">
        <v>13</v>
      </c>
      <c r="O13" s="130" t="s">
        <v>28</v>
      </c>
      <c r="P13" s="51" t="s">
        <v>38</v>
      </c>
      <c r="S13" s="150" t="s">
        <v>54</v>
      </c>
      <c r="T13">
        <v>20</v>
      </c>
      <c r="U13"/>
      <c r="V13" t="s">
        <v>53</v>
      </c>
      <c r="W13" s="5">
        <v>12</v>
      </c>
    </row>
    <row r="14" spans="2:33" s="5" customFormat="1" ht="81" customHeight="1">
      <c r="B14" s="50" t="s">
        <v>46</v>
      </c>
      <c r="C14" s="24" t="s">
        <v>32</v>
      </c>
      <c r="D14" s="56" t="s">
        <v>68</v>
      </c>
      <c r="E14" s="18" t="s">
        <v>55</v>
      </c>
      <c r="F14" s="24" t="s">
        <v>78</v>
      </c>
      <c r="G14" s="132" t="s">
        <v>79</v>
      </c>
      <c r="H14" s="18" t="s">
        <v>80</v>
      </c>
      <c r="I14" s="85">
        <v>9</v>
      </c>
      <c r="J14" s="29">
        <v>44995</v>
      </c>
      <c r="K14" s="18" t="s">
        <v>81</v>
      </c>
      <c r="L14" s="126" t="s">
        <v>51</v>
      </c>
      <c r="M14" s="28" t="s">
        <v>82</v>
      </c>
      <c r="N14" s="68">
        <v>3</v>
      </c>
      <c r="O14" s="130" t="s">
        <v>28</v>
      </c>
      <c r="P14" s="51" t="s">
        <v>38</v>
      </c>
      <c r="S14" s="150" t="s">
        <v>64</v>
      </c>
      <c r="T14">
        <v>12</v>
      </c>
      <c r="U14"/>
      <c r="V14" t="s">
        <v>64</v>
      </c>
      <c r="W14">
        <v>12</v>
      </c>
    </row>
    <row r="15" spans="2:33" ht="75">
      <c r="B15" s="50" t="s">
        <v>46</v>
      </c>
      <c r="C15" s="24" t="s">
        <v>32</v>
      </c>
      <c r="D15" s="56" t="s">
        <v>53</v>
      </c>
      <c r="E15" s="18" t="s">
        <v>55</v>
      </c>
      <c r="F15" s="24" t="s">
        <v>83</v>
      </c>
      <c r="G15" s="87" t="s">
        <v>84</v>
      </c>
      <c r="H15" s="18" t="s">
        <v>24</v>
      </c>
      <c r="I15" s="85">
        <v>10</v>
      </c>
      <c r="J15" s="29">
        <v>44998</v>
      </c>
      <c r="K15" s="18" t="s">
        <v>44</v>
      </c>
      <c r="L15" s="126" t="s">
        <v>51</v>
      </c>
      <c r="M15" s="28" t="s">
        <v>85</v>
      </c>
      <c r="N15" s="68">
        <v>12</v>
      </c>
      <c r="O15" s="130" t="s">
        <v>28</v>
      </c>
      <c r="P15" s="51" t="s">
        <v>38</v>
      </c>
      <c r="S15" s="150" t="s">
        <v>33</v>
      </c>
      <c r="T15">
        <v>72</v>
      </c>
      <c r="V15" t="s">
        <v>54</v>
      </c>
      <c r="W15" s="5">
        <v>20</v>
      </c>
    </row>
    <row r="16" spans="2:33" s="5" customFormat="1" ht="60">
      <c r="B16" s="50" t="s">
        <v>86</v>
      </c>
      <c r="C16" s="18" t="s">
        <v>19</v>
      </c>
      <c r="D16" s="56" t="s">
        <v>87</v>
      </c>
      <c r="E16" s="18" t="s">
        <v>88</v>
      </c>
      <c r="F16" s="24" t="s">
        <v>89</v>
      </c>
      <c r="G16" s="87" t="s">
        <v>90</v>
      </c>
      <c r="H16" s="18" t="s">
        <v>24</v>
      </c>
      <c r="I16" s="85">
        <v>11</v>
      </c>
      <c r="J16" s="29">
        <v>44998</v>
      </c>
      <c r="K16" s="126" t="s">
        <v>91</v>
      </c>
      <c r="L16" s="172" t="s">
        <v>26</v>
      </c>
      <c r="M16" s="18" t="s">
        <v>92</v>
      </c>
      <c r="N16" s="68">
        <v>44</v>
      </c>
      <c r="O16" s="130" t="s">
        <v>28</v>
      </c>
      <c r="P16" s="51" t="s">
        <v>38</v>
      </c>
      <c r="S16" s="150" t="s">
        <v>93</v>
      </c>
      <c r="T16"/>
      <c r="U16"/>
      <c r="V16" t="s">
        <v>45</v>
      </c>
      <c r="W16" s="5">
        <v>22</v>
      </c>
    </row>
    <row r="17" spans="2:23" s="5" customFormat="1" ht="90">
      <c r="B17" s="50" t="s">
        <v>94</v>
      </c>
      <c r="C17" s="28" t="s">
        <v>95</v>
      </c>
      <c r="D17" s="56" t="s">
        <v>20</v>
      </c>
      <c r="E17" s="28" t="s">
        <v>96</v>
      </c>
      <c r="F17" s="24" t="s">
        <v>22</v>
      </c>
      <c r="G17" s="49" t="s">
        <v>23</v>
      </c>
      <c r="H17" s="18" t="s">
        <v>24</v>
      </c>
      <c r="I17" s="85">
        <v>12</v>
      </c>
      <c r="J17" s="29">
        <v>44998</v>
      </c>
      <c r="K17" s="18" t="s">
        <v>97</v>
      </c>
      <c r="L17" s="18" t="s">
        <v>51</v>
      </c>
      <c r="M17" s="28" t="s">
        <v>98</v>
      </c>
      <c r="N17" s="68">
        <v>52</v>
      </c>
      <c r="O17" s="130" t="s">
        <v>28</v>
      </c>
      <c r="P17" s="51" t="s">
        <v>29</v>
      </c>
      <c r="S17" s="150" t="s">
        <v>87</v>
      </c>
      <c r="T17">
        <v>44</v>
      </c>
      <c r="U17"/>
      <c r="V17" t="s">
        <v>87</v>
      </c>
      <c r="W17">
        <v>44</v>
      </c>
    </row>
    <row r="18" spans="2:23" s="5" customFormat="1" ht="81" customHeight="1">
      <c r="B18" s="50" t="s">
        <v>46</v>
      </c>
      <c r="C18" s="24" t="s">
        <v>32</v>
      </c>
      <c r="D18" s="56" t="s">
        <v>73</v>
      </c>
      <c r="E18" s="18" t="s">
        <v>55</v>
      </c>
      <c r="F18" s="24" t="s">
        <v>99</v>
      </c>
      <c r="G18" s="49" t="s">
        <v>100</v>
      </c>
      <c r="H18" s="18" t="s">
        <v>24</v>
      </c>
      <c r="I18" s="85">
        <v>13</v>
      </c>
      <c r="J18" s="29">
        <v>45005</v>
      </c>
      <c r="K18" s="18" t="s">
        <v>101</v>
      </c>
      <c r="L18" s="126" t="s">
        <v>51</v>
      </c>
      <c r="M18" s="28" t="s">
        <v>102</v>
      </c>
      <c r="N18" s="68">
        <v>6</v>
      </c>
      <c r="O18" s="130" t="s">
        <v>28</v>
      </c>
      <c r="P18" s="51" t="s">
        <v>38</v>
      </c>
      <c r="S18" s="150" t="s">
        <v>103</v>
      </c>
      <c r="T18">
        <v>298</v>
      </c>
      <c r="U18"/>
      <c r="V18" t="s">
        <v>39</v>
      </c>
      <c r="W18" s="5">
        <v>48</v>
      </c>
    </row>
    <row r="19" spans="2:23" ht="45">
      <c r="B19" s="50" t="s">
        <v>104</v>
      </c>
      <c r="C19" s="18" t="s">
        <v>19</v>
      </c>
      <c r="D19" s="56" t="s">
        <v>33</v>
      </c>
      <c r="E19" s="18" t="s">
        <v>88</v>
      </c>
      <c r="F19" s="24" t="s">
        <v>105</v>
      </c>
      <c r="G19" s="87" t="s">
        <v>106</v>
      </c>
      <c r="H19" s="18" t="s">
        <v>24</v>
      </c>
      <c r="I19" s="85">
        <v>14</v>
      </c>
      <c r="J19" s="29">
        <v>45005</v>
      </c>
      <c r="K19" s="126" t="s">
        <v>107</v>
      </c>
      <c r="L19" s="172" t="s">
        <v>26</v>
      </c>
      <c r="M19" s="18" t="s">
        <v>108</v>
      </c>
      <c r="N19" s="68">
        <v>14</v>
      </c>
      <c r="O19" s="130" t="s">
        <v>28</v>
      </c>
      <c r="P19" s="51" t="s">
        <v>38</v>
      </c>
      <c r="V19" t="s">
        <v>30</v>
      </c>
      <c r="W19">
        <v>59</v>
      </c>
    </row>
    <row r="20" spans="2:23" ht="75">
      <c r="B20" s="50" t="s">
        <v>109</v>
      </c>
      <c r="C20" s="18" t="s">
        <v>19</v>
      </c>
      <c r="D20" s="56" t="s">
        <v>39</v>
      </c>
      <c r="E20" s="18" t="s">
        <v>110</v>
      </c>
      <c r="F20" s="24" t="s">
        <v>56</v>
      </c>
      <c r="G20" s="87" t="s">
        <v>57</v>
      </c>
      <c r="H20" s="18" t="s">
        <v>58</v>
      </c>
      <c r="I20" s="85">
        <v>15</v>
      </c>
      <c r="J20" s="29">
        <v>45012</v>
      </c>
      <c r="K20" s="126" t="s">
        <v>111</v>
      </c>
      <c r="L20" s="126" t="s">
        <v>51</v>
      </c>
      <c r="M20" s="147" t="s">
        <v>112</v>
      </c>
      <c r="N20" s="68">
        <v>17</v>
      </c>
      <c r="O20" s="130" t="s">
        <v>28</v>
      </c>
      <c r="P20" s="51" t="s">
        <v>38</v>
      </c>
      <c r="V20" t="s">
        <v>33</v>
      </c>
      <c r="W20">
        <v>72</v>
      </c>
    </row>
    <row r="21" spans="2:23" ht="90">
      <c r="B21" s="50" t="s">
        <v>46</v>
      </c>
      <c r="C21" s="24" t="s">
        <v>32</v>
      </c>
      <c r="D21" s="56" t="s">
        <v>39</v>
      </c>
      <c r="E21" s="28" t="s">
        <v>113</v>
      </c>
      <c r="F21" s="24" t="s">
        <v>114</v>
      </c>
      <c r="G21" s="87" t="s">
        <v>115</v>
      </c>
      <c r="H21" s="18" t="s">
        <v>58</v>
      </c>
      <c r="I21" s="85">
        <v>17</v>
      </c>
      <c r="J21" s="29">
        <v>45071</v>
      </c>
      <c r="K21" s="18" t="s">
        <v>81</v>
      </c>
      <c r="L21" s="126" t="s">
        <v>51</v>
      </c>
      <c r="M21" s="146" t="s">
        <v>116</v>
      </c>
      <c r="N21" s="68">
        <v>31</v>
      </c>
      <c r="O21" s="130" t="s">
        <v>28</v>
      </c>
      <c r="P21" s="51" t="s">
        <v>38</v>
      </c>
    </row>
    <row r="22" spans="2:23" ht="45">
      <c r="B22" s="50" t="s">
        <v>46</v>
      </c>
      <c r="C22" s="24" t="s">
        <v>32</v>
      </c>
      <c r="D22" s="56" t="s">
        <v>93</v>
      </c>
      <c r="E22" s="18" t="s">
        <v>55</v>
      </c>
      <c r="F22" s="24" t="s">
        <v>117</v>
      </c>
      <c r="G22" s="132" t="s">
        <v>118</v>
      </c>
      <c r="H22" s="18" t="s">
        <v>24</v>
      </c>
      <c r="I22" s="88"/>
      <c r="J22" s="29">
        <v>45048</v>
      </c>
      <c r="K22" s="18" t="s">
        <v>37</v>
      </c>
      <c r="L22" s="135" t="s">
        <v>26</v>
      </c>
      <c r="M22" s="18"/>
      <c r="N22" s="68"/>
      <c r="O22" s="130" t="s">
        <v>119</v>
      </c>
      <c r="P22" s="51" t="s">
        <v>38</v>
      </c>
    </row>
    <row r="23" spans="2:23" ht="45">
      <c r="B23" s="50" t="s">
        <v>46</v>
      </c>
      <c r="C23" s="24" t="s">
        <v>32</v>
      </c>
      <c r="D23" s="56" t="s">
        <v>30</v>
      </c>
      <c r="E23" s="18" t="s">
        <v>55</v>
      </c>
      <c r="F23" s="24" t="s">
        <v>120</v>
      </c>
      <c r="G23" s="49" t="s">
        <v>121</v>
      </c>
      <c r="H23" s="18" t="s">
        <v>24</v>
      </c>
      <c r="I23" s="85">
        <v>18</v>
      </c>
      <c r="J23" s="29">
        <v>45061</v>
      </c>
      <c r="K23" s="18" t="s">
        <v>44</v>
      </c>
      <c r="L23" s="18" t="s">
        <v>26</v>
      </c>
      <c r="M23" s="18"/>
      <c r="N23" s="68">
        <v>21</v>
      </c>
      <c r="O23" s="130" t="s">
        <v>28</v>
      </c>
      <c r="P23" s="51" t="s">
        <v>38</v>
      </c>
    </row>
    <row r="24" spans="2:23" ht="45.75">
      <c r="B24" s="50" t="s">
        <v>122</v>
      </c>
      <c r="C24" s="18" t="s">
        <v>19</v>
      </c>
      <c r="D24" s="28" t="s">
        <v>123</v>
      </c>
      <c r="E24" s="18" t="s">
        <v>124</v>
      </c>
      <c r="F24" s="18" t="s">
        <v>125</v>
      </c>
      <c r="G24" s="87" t="s">
        <v>126</v>
      </c>
      <c r="H24" s="18" t="s">
        <v>24</v>
      </c>
      <c r="I24" s="85">
        <v>16</v>
      </c>
      <c r="J24" s="29">
        <v>45076</v>
      </c>
      <c r="K24" s="126" t="s">
        <v>25</v>
      </c>
      <c r="L24" s="173" t="s">
        <v>51</v>
      </c>
      <c r="M24" s="146" t="s">
        <v>127</v>
      </c>
      <c r="N24" s="68">
        <v>20</v>
      </c>
      <c r="O24" s="130" t="s">
        <v>28</v>
      </c>
      <c r="P24" s="51" t="s">
        <v>29</v>
      </c>
    </row>
    <row r="25" spans="2:23" ht="30.75">
      <c r="B25" s="50" t="s">
        <v>128</v>
      </c>
      <c r="C25" s="18" t="s">
        <v>129</v>
      </c>
      <c r="D25" s="28" t="s">
        <v>130</v>
      </c>
      <c r="E25" s="18" t="s">
        <v>131</v>
      </c>
      <c r="F25" s="18" t="s">
        <v>132</v>
      </c>
      <c r="G25" s="87" t="s">
        <v>133</v>
      </c>
      <c r="H25" s="18"/>
      <c r="I25" s="85">
        <v>19</v>
      </c>
      <c r="J25" s="29">
        <v>45161</v>
      </c>
      <c r="K25" s="126" t="s">
        <v>81</v>
      </c>
      <c r="L25" s="173" t="s">
        <v>51</v>
      </c>
      <c r="M25" s="146" t="s">
        <v>134</v>
      </c>
      <c r="N25" s="68">
        <v>5</v>
      </c>
      <c r="O25" s="130" t="s">
        <v>28</v>
      </c>
      <c r="P25" s="51" t="s">
        <v>135</v>
      </c>
    </row>
    <row r="26" spans="2:23" ht="91.5">
      <c r="B26" s="50" t="s">
        <v>46</v>
      </c>
      <c r="C26" s="18" t="s">
        <v>32</v>
      </c>
      <c r="D26" s="28" t="s">
        <v>136</v>
      </c>
      <c r="E26" s="18" t="s">
        <v>55</v>
      </c>
      <c r="F26" s="18" t="s">
        <v>74</v>
      </c>
      <c r="G26" s="87" t="s">
        <v>75</v>
      </c>
      <c r="H26" s="18" t="s">
        <v>137</v>
      </c>
      <c r="I26" s="8">
        <v>20</v>
      </c>
      <c r="J26" s="29">
        <v>45210</v>
      </c>
      <c r="K26" s="18" t="s">
        <v>76</v>
      </c>
      <c r="L26" s="174" t="s">
        <v>51</v>
      </c>
      <c r="M26" s="163" t="s">
        <v>138</v>
      </c>
      <c r="N26" s="161">
        <v>73</v>
      </c>
      <c r="O26" s="162"/>
      <c r="P26" s="51" t="s">
        <v>38</v>
      </c>
    </row>
    <row r="27" spans="2:23" ht="45.75">
      <c r="B27" s="164" t="s">
        <v>139</v>
      </c>
      <c r="C27" s="165" t="s">
        <v>32</v>
      </c>
      <c r="D27" s="166" t="s">
        <v>140</v>
      </c>
      <c r="E27" s="166" t="s">
        <v>141</v>
      </c>
      <c r="F27" s="165" t="s">
        <v>142</v>
      </c>
      <c r="G27" s="167" t="s">
        <v>143</v>
      </c>
      <c r="H27" s="165" t="s">
        <v>24</v>
      </c>
      <c r="I27" s="85">
        <v>21</v>
      </c>
      <c r="J27" s="168">
        <v>45211</v>
      </c>
      <c r="K27" s="165" t="s">
        <v>71</v>
      </c>
      <c r="L27" s="172" t="s">
        <v>26</v>
      </c>
      <c r="M27" s="18" t="s">
        <v>144</v>
      </c>
      <c r="N27" s="68">
        <v>13</v>
      </c>
      <c r="O27" s="130" t="s">
        <v>28</v>
      </c>
      <c r="P27" s="51" t="s">
        <v>38</v>
      </c>
    </row>
    <row r="28" spans="2:23" ht="93" customHeight="1">
      <c r="B28" s="164" t="s">
        <v>145</v>
      </c>
      <c r="C28" s="18" t="s">
        <v>19</v>
      </c>
      <c r="D28" s="166" t="s">
        <v>146</v>
      </c>
      <c r="E28" s="166" t="s">
        <v>147</v>
      </c>
      <c r="F28" s="165" t="s">
        <v>148</v>
      </c>
      <c r="G28" s="167" t="s">
        <v>149</v>
      </c>
      <c r="H28" s="170" t="s">
        <v>24</v>
      </c>
      <c r="I28" s="85">
        <v>22</v>
      </c>
      <c r="J28" s="168">
        <v>45219</v>
      </c>
      <c r="K28" s="165" t="s">
        <v>111</v>
      </c>
      <c r="L28" s="173" t="s">
        <v>51</v>
      </c>
      <c r="M28" s="28" t="s">
        <v>150</v>
      </c>
      <c r="N28" s="68">
        <v>15</v>
      </c>
      <c r="O28" s="130"/>
      <c r="P28" s="51" t="s">
        <v>29</v>
      </c>
    </row>
    <row r="29" spans="2:23" ht="93" customHeight="1">
      <c r="B29" s="178" t="s">
        <v>151</v>
      </c>
      <c r="C29" s="18" t="s">
        <v>19</v>
      </c>
      <c r="D29" s="178" t="s">
        <v>152</v>
      </c>
      <c r="E29" s="178" t="s">
        <v>153</v>
      </c>
      <c r="F29" s="165" t="s">
        <v>154</v>
      </c>
      <c r="G29" s="167" t="s">
        <v>155</v>
      </c>
      <c r="H29" s="170" t="s">
        <v>24</v>
      </c>
      <c r="I29" s="85">
        <v>14</v>
      </c>
      <c r="J29" s="168">
        <v>45229</v>
      </c>
      <c r="K29" s="165" t="s">
        <v>25</v>
      </c>
      <c r="L29" s="173" t="s">
        <v>51</v>
      </c>
      <c r="M29" s="28"/>
      <c r="N29" s="68">
        <v>14</v>
      </c>
      <c r="O29" s="130"/>
      <c r="P29" s="51"/>
    </row>
    <row r="30" spans="2:23" ht="30.75">
      <c r="B30" s="164" t="s">
        <v>156</v>
      </c>
      <c r="C30" s="18" t="s">
        <v>157</v>
      </c>
      <c r="D30" s="166" t="s">
        <v>158</v>
      </c>
      <c r="E30" s="166" t="s">
        <v>159</v>
      </c>
      <c r="F30" s="165" t="s">
        <v>160</v>
      </c>
      <c r="G30" s="167" t="s">
        <v>161</v>
      </c>
      <c r="H30" s="169" t="s">
        <v>137</v>
      </c>
      <c r="I30" s="85">
        <v>23</v>
      </c>
      <c r="J30" s="168">
        <v>45237</v>
      </c>
      <c r="K30" s="165" t="s">
        <v>162</v>
      </c>
      <c r="L30" s="172" t="s">
        <v>26</v>
      </c>
      <c r="M30" s="18"/>
      <c r="N30" s="68">
        <v>20</v>
      </c>
      <c r="O30" s="130" t="s">
        <v>28</v>
      </c>
      <c r="P30" s="51" t="s">
        <v>38</v>
      </c>
    </row>
    <row r="31" spans="2:23" ht="30.75">
      <c r="B31" s="164" t="s">
        <v>163</v>
      </c>
      <c r="C31" s="18" t="s">
        <v>19</v>
      </c>
      <c r="D31" s="166" t="s">
        <v>164</v>
      </c>
      <c r="E31" s="166" t="s">
        <v>165</v>
      </c>
      <c r="F31" s="165" t="s">
        <v>166</v>
      </c>
      <c r="G31" s="167" t="s">
        <v>167</v>
      </c>
      <c r="H31" s="170" t="s">
        <v>80</v>
      </c>
      <c r="I31" s="85">
        <v>24</v>
      </c>
      <c r="J31" s="168">
        <v>45240</v>
      </c>
      <c r="K31" s="165" t="s">
        <v>25</v>
      </c>
      <c r="L31" s="173" t="s">
        <v>51</v>
      </c>
      <c r="M31" s="18"/>
      <c r="N31" s="68">
        <v>13</v>
      </c>
      <c r="O31" s="130" t="s">
        <v>28</v>
      </c>
      <c r="P31" s="51" t="s">
        <v>29</v>
      </c>
    </row>
    <row r="32" spans="2:23" ht="60.75">
      <c r="B32" s="50" t="s">
        <v>168</v>
      </c>
      <c r="C32" s="18" t="s">
        <v>19</v>
      </c>
      <c r="D32" s="28" t="s">
        <v>169</v>
      </c>
      <c r="E32" s="18" t="s">
        <v>170</v>
      </c>
      <c r="F32" s="18" t="s">
        <v>171</v>
      </c>
      <c r="G32" s="177" t="s">
        <v>172</v>
      </c>
      <c r="H32" s="18" t="s">
        <v>24</v>
      </c>
      <c r="I32" s="85">
        <v>25</v>
      </c>
      <c r="J32" s="29">
        <v>45252</v>
      </c>
      <c r="K32" s="18" t="s">
        <v>81</v>
      </c>
      <c r="L32" s="172" t="s">
        <v>26</v>
      </c>
      <c r="M32" s="175"/>
      <c r="N32" s="161">
        <v>12</v>
      </c>
      <c r="O32" s="130" t="s">
        <v>28</v>
      </c>
      <c r="P32" s="176" t="s">
        <v>29</v>
      </c>
    </row>
    <row r="33" spans="2:16" ht="30.75">
      <c r="B33" s="50" t="s">
        <v>173</v>
      </c>
      <c r="C33" s="18" t="s">
        <v>19</v>
      </c>
      <c r="D33" s="28" t="s">
        <v>174</v>
      </c>
      <c r="E33" s="18" t="s">
        <v>175</v>
      </c>
      <c r="F33" s="18" t="s">
        <v>176</v>
      </c>
      <c r="G33" s="87" t="s">
        <v>177</v>
      </c>
      <c r="H33" s="18" t="s">
        <v>24</v>
      </c>
      <c r="I33" s="85">
        <v>26</v>
      </c>
      <c r="J33" s="168">
        <v>45254</v>
      </c>
      <c r="K33" s="165" t="s">
        <v>178</v>
      </c>
      <c r="L33" s="172" t="s">
        <v>26</v>
      </c>
      <c r="M33" s="18"/>
      <c r="N33" s="68">
        <v>3</v>
      </c>
      <c r="O33" s="130" t="s">
        <v>28</v>
      </c>
      <c r="P33" s="51"/>
    </row>
    <row r="34" spans="2:16" ht="30.75">
      <c r="B34" s="50" t="s">
        <v>179</v>
      </c>
      <c r="C34" s="18" t="s">
        <v>19</v>
      </c>
      <c r="D34" s="28" t="s">
        <v>180</v>
      </c>
      <c r="E34" s="18" t="s">
        <v>181</v>
      </c>
      <c r="F34" s="18" t="s">
        <v>160</v>
      </c>
      <c r="G34" s="87" t="s">
        <v>161</v>
      </c>
      <c r="H34" s="18" t="s">
        <v>24</v>
      </c>
      <c r="I34" s="85">
        <v>27</v>
      </c>
      <c r="J34" s="168">
        <v>45258</v>
      </c>
      <c r="K34" s="165" t="s">
        <v>178</v>
      </c>
      <c r="L34" s="172" t="s">
        <v>26</v>
      </c>
      <c r="M34" s="18"/>
      <c r="N34" s="68">
        <v>7</v>
      </c>
      <c r="O34" s="130"/>
      <c r="P34" s="51"/>
    </row>
    <row r="35" spans="2:16">
      <c r="B35" s="52"/>
      <c r="C35" s="38"/>
      <c r="D35" s="53"/>
      <c r="E35" s="38"/>
      <c r="F35" s="38"/>
      <c r="G35" s="38"/>
      <c r="H35" s="38"/>
      <c r="I35" s="67"/>
      <c r="J35" s="38"/>
      <c r="K35" s="38"/>
      <c r="L35" s="54"/>
      <c r="M35" s="54"/>
      <c r="N35" s="69">
        <f>SUBTOTAL(109,N6:N34)</f>
        <v>551</v>
      </c>
      <c r="O35" s="131"/>
      <c r="P35" s="55"/>
    </row>
    <row r="36" spans="2:16" ht="19.5" thickBot="1"/>
    <row r="37" spans="2:16" ht="19.5" thickBot="1">
      <c r="B37" s="36" t="s">
        <v>2</v>
      </c>
    </row>
    <row r="38" spans="2:16">
      <c r="B38" s="37" t="s">
        <v>182</v>
      </c>
    </row>
    <row r="39" spans="2:16">
      <c r="B39" s="1" t="s">
        <v>183</v>
      </c>
    </row>
    <row r="40" spans="2:16">
      <c r="B40" s="2" t="s">
        <v>184</v>
      </c>
    </row>
    <row r="41" spans="2:16">
      <c r="B41" s="2" t="s">
        <v>185</v>
      </c>
    </row>
    <row r="42" spans="2:16">
      <c r="B42" s="2" t="s">
        <v>186</v>
      </c>
    </row>
    <row r="43" spans="2:16">
      <c r="B43" s="2" t="s">
        <v>32</v>
      </c>
    </row>
    <row r="44" spans="2:16" ht="19.5" thickBot="1">
      <c r="B44" s="3" t="s">
        <v>19</v>
      </c>
    </row>
    <row r="47" spans="2:16">
      <c r="B47" s="151"/>
      <c r="C47" s="38"/>
      <c r="D47" s="53"/>
      <c r="E47" s="38"/>
      <c r="F47" s="38"/>
      <c r="G47" s="38"/>
      <c r="H47" s="38"/>
      <c r="I47" s="67"/>
      <c r="J47" s="38"/>
      <c r="K47" s="38"/>
      <c r="L47" s="54"/>
      <c r="M47" s="54"/>
      <c r="N47" s="69"/>
      <c r="O47" s="131"/>
      <c r="P47" s="152"/>
    </row>
    <row r="48" spans="2:16" ht="19.5" thickBot="1">
      <c r="B48" s="153" t="s">
        <v>187</v>
      </c>
      <c r="C48" s="154"/>
      <c r="D48" s="155"/>
      <c r="E48" s="154"/>
      <c r="F48" s="154"/>
      <c r="G48" s="154"/>
      <c r="H48" s="154"/>
      <c r="I48" s="156"/>
      <c r="J48" s="154"/>
      <c r="K48" s="154"/>
      <c r="L48" s="157"/>
      <c r="M48" s="157"/>
      <c r="N48" s="158">
        <f>SUBTOTAL(109,N6:N47)</f>
        <v>551</v>
      </c>
      <c r="O48" s="159"/>
      <c r="P48" s="160"/>
    </row>
  </sheetData>
  <autoFilter ref="V10:W10" xr:uid="{00000000-0001-0000-0000-000000000000}"/>
  <mergeCells count="1">
    <mergeCell ref="B2:P3"/>
  </mergeCells>
  <conditionalFormatting sqref="O47 O6:O34">
    <cfRule type="containsText" dxfId="59" priority="1" operator="containsText" text="SI">
      <formula>NOT(ISERROR(SEARCH("SI",O6)))</formula>
    </cfRule>
    <cfRule type="containsText" dxfId="58" priority="2" operator="containsText" text="NO">
      <formula>NOT(ISERROR(SEARCH("NO",O6)))</formula>
    </cfRule>
  </conditionalFormatting>
  <hyperlinks>
    <hyperlink ref="G9" r:id="rId2" xr:uid="{B2E1DB65-A63C-427F-967B-643EEE814E6C}"/>
    <hyperlink ref="G16" r:id="rId3" xr:uid="{64CF43B8-D167-4408-8830-EA54F25D2CC6}"/>
    <hyperlink ref="G19" r:id="rId4" xr:uid="{AC6BA679-2E5B-40D5-9DB1-AE831A280D8B}"/>
    <hyperlink ref="G6" r:id="rId5" xr:uid="{7D9017B4-560D-4589-A922-FE1A9154EEFF}"/>
    <hyperlink ref="G17" r:id="rId6" xr:uid="{813DD91A-EBE9-4C25-AF2B-539D9D388D57}"/>
    <hyperlink ref="G8" r:id="rId7" xr:uid="{DA0382FB-C0E0-40AE-8F3C-588897E0462B}"/>
    <hyperlink ref="G7" r:id="rId8" xr:uid="{2F7EDCF4-EA7B-462F-8ED6-E929F4DC75C6}"/>
    <hyperlink ref="G10" r:id="rId9" xr:uid="{6A3B539E-0B9D-49BC-9F25-5E859183C9BD}"/>
    <hyperlink ref="G23" r:id="rId10" xr:uid="{42F8933E-3F63-492F-8A85-5D925E16CA4B}"/>
    <hyperlink ref="G15" r:id="rId11" xr:uid="{C87A208F-B94F-40D4-B95D-E0EB1E4DA497}"/>
    <hyperlink ref="G22" r:id="rId12" xr:uid="{80028909-4531-480D-8635-5948B331BBA1}"/>
    <hyperlink ref="G11" r:id="rId13" xr:uid="{5DEAFB69-FD91-402E-985F-8C4C3E966378}"/>
    <hyperlink ref="G21" r:id="rId14" xr:uid="{6E663A25-285F-439A-BC0B-2C678C39D7E9}"/>
    <hyperlink ref="G18" r:id="rId15" xr:uid="{E6CBD1A9-D9BC-4F18-AE32-E8E587D9E5CC}"/>
    <hyperlink ref="G12" r:id="rId16" display="mailto:adquesada@itcr.ac.cr" xr:uid="{3DC466EE-FB68-48D3-B33E-CEB1163240A2}"/>
    <hyperlink ref="G14" r:id="rId17" xr:uid="{DFE82F0A-69A8-4E25-B249-8AF85A77A800}"/>
    <hyperlink ref="M11" r:id="rId18" xr:uid="{F0849162-A691-4E1E-B4F9-1B6AF6021212}"/>
    <hyperlink ref="G20" r:id="rId19" xr:uid="{B6DED913-B973-4282-837A-854B20DC8F07}"/>
    <hyperlink ref="G13" r:id="rId20" xr:uid="{4EC94FDF-2E4F-4ADA-830E-43A9ADD0743E}"/>
    <hyperlink ref="G24" r:id="rId21" xr:uid="{DBD9A6CB-3B67-479B-8EE0-AAC3CB321D32}"/>
    <hyperlink ref="M21" r:id="rId22" xr:uid="{92445AC8-22FD-4BA1-A798-EEF32A35082C}"/>
    <hyperlink ref="M24" r:id="rId23" xr:uid="{74B545F0-ECC9-4A00-BB80-3D59C84153F2}"/>
    <hyperlink ref="G27" r:id="rId24" xr:uid="{E71A9071-B616-4602-B233-C1B312094F40}"/>
    <hyperlink ref="G26" r:id="rId25" xr:uid="{F468C5D4-F149-4CF9-945A-2D7CE9DB879C}"/>
    <hyperlink ref="G25" r:id="rId26" xr:uid="{9A1FFEE3-E090-4C7E-9C55-B9E7D598C9C4}"/>
    <hyperlink ref="G30" r:id="rId27" xr:uid="{610E2F1E-0D19-4AD2-BE8C-9DE990A7D6D3}"/>
    <hyperlink ref="G28" r:id="rId28" xr:uid="{EC6C66C5-328B-45EF-B41F-2C12E9AE3B67}"/>
    <hyperlink ref="G31" r:id="rId29" xr:uid="{636A9F9E-57B5-42EF-9257-770109680803}"/>
    <hyperlink ref="G33" r:id="rId30" xr:uid="{7AD8BF43-910F-4E48-A308-9DF88A876F2D}"/>
    <hyperlink ref="G34" r:id="rId31" xr:uid="{82AD923F-0B7B-4115-BD56-C057F8E56272}"/>
    <hyperlink ref="G29" r:id="rId32" xr:uid="{CE61A2EA-F35D-4AB3-AD10-255A01BF8FF3}"/>
  </hyperlinks>
  <pageMargins left="0.7" right="0.7" top="0.75" bottom="0.75" header="0.3" footer="0.3"/>
  <pageSetup paperSize="9" orientation="portrait" r:id="rId33"/>
  <drawing r:id="rId34"/>
  <legacyDrawing r:id="rId35"/>
  <tableParts count="1">
    <tablePart r:id="rId3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D9264-AD02-425F-A36B-60D65F8BF149}">
  <dimension ref="B1:O35"/>
  <sheetViews>
    <sheetView showGridLines="0" topLeftCell="C1" workbookViewId="0">
      <selection activeCell="F8" sqref="F8"/>
    </sheetView>
  </sheetViews>
  <sheetFormatPr defaultColWidth="11.42578125" defaultRowHeight="15"/>
  <cols>
    <col min="2" max="2" width="53" style="6" customWidth="1"/>
    <col min="3" max="3" width="15" style="5" bestFit="1" customWidth="1"/>
    <col min="4" max="4" width="11.42578125" style="5"/>
    <col min="5" max="5" width="12.5703125" style="5" bestFit="1" customWidth="1"/>
    <col min="6" max="6" width="11.140625" style="5" bestFit="1" customWidth="1"/>
    <col min="7" max="7" width="9.85546875" style="5" bestFit="1" customWidth="1"/>
    <col min="8" max="8" width="10.5703125" style="5" bestFit="1" customWidth="1"/>
    <col min="9" max="9" width="10.28515625" style="5" bestFit="1" customWidth="1"/>
    <col min="10" max="10" width="9.7109375" style="5" bestFit="1" customWidth="1"/>
    <col min="11" max="11" width="11.7109375" style="5" bestFit="1" customWidth="1"/>
    <col min="12" max="12" width="16" style="5" bestFit="1" customWidth="1"/>
    <col min="13" max="13" width="12.7109375" style="5" bestFit="1" customWidth="1"/>
    <col min="14" max="14" width="13.140625" style="5" customWidth="1"/>
    <col min="15" max="15" width="12.28515625" style="5" customWidth="1"/>
  </cols>
  <sheetData>
    <row r="1" spans="2:15" ht="15.75" thickBot="1"/>
    <row r="2" spans="2:15" ht="15.75" thickBot="1">
      <c r="B2" s="11" t="s">
        <v>188</v>
      </c>
      <c r="C2" s="14" t="s">
        <v>189</v>
      </c>
      <c r="D2" s="32" t="s">
        <v>190</v>
      </c>
      <c r="E2" s="33" t="s">
        <v>191</v>
      </c>
      <c r="F2" s="33" t="s">
        <v>192</v>
      </c>
      <c r="G2" s="33" t="s">
        <v>193</v>
      </c>
      <c r="H2" s="33" t="s">
        <v>194</v>
      </c>
      <c r="I2" s="33" t="s">
        <v>195</v>
      </c>
      <c r="J2" s="33" t="s">
        <v>196</v>
      </c>
      <c r="K2" s="33" t="s">
        <v>197</v>
      </c>
      <c r="L2" s="33" t="s">
        <v>198</v>
      </c>
      <c r="M2" s="33" t="s">
        <v>199</v>
      </c>
      <c r="N2" s="33" t="s">
        <v>200</v>
      </c>
      <c r="O2" s="34" t="s">
        <v>201</v>
      </c>
    </row>
    <row r="3" spans="2:15">
      <c r="B3" s="39" t="s">
        <v>202</v>
      </c>
      <c r="C3" s="40" t="s">
        <v>29</v>
      </c>
      <c r="D3" s="16" t="s">
        <v>203</v>
      </c>
      <c r="E3" s="46"/>
      <c r="F3" s="46"/>
      <c r="G3" s="47"/>
      <c r="H3" s="46"/>
      <c r="I3" s="46"/>
      <c r="J3" s="46"/>
      <c r="K3" s="46"/>
      <c r="L3" s="46"/>
      <c r="M3" s="46"/>
      <c r="N3" s="46"/>
      <c r="O3" s="48"/>
    </row>
    <row r="4" spans="2:15">
      <c r="B4" s="12" t="s">
        <v>204</v>
      </c>
      <c r="C4" s="15" t="s">
        <v>29</v>
      </c>
      <c r="D4" s="30" t="s">
        <v>203</v>
      </c>
      <c r="E4" s="8"/>
      <c r="F4" s="8"/>
      <c r="G4" s="42"/>
      <c r="H4" s="8"/>
      <c r="I4" s="8"/>
      <c r="J4" s="8"/>
      <c r="K4" s="8"/>
      <c r="L4" s="8"/>
      <c r="M4" s="8"/>
      <c r="N4" s="8"/>
      <c r="O4" s="10"/>
    </row>
    <row r="5" spans="2:15">
      <c r="B5" s="12" t="s">
        <v>205</v>
      </c>
      <c r="C5" s="15" t="s">
        <v>29</v>
      </c>
      <c r="D5" s="9"/>
      <c r="E5" s="31" t="s">
        <v>203</v>
      </c>
      <c r="F5" s="8"/>
      <c r="G5" s="42"/>
      <c r="H5" s="8"/>
      <c r="I5" s="8"/>
      <c r="J5" s="8"/>
      <c r="K5" s="8"/>
      <c r="L5" s="8"/>
      <c r="M5" s="8"/>
      <c r="N5" s="8"/>
      <c r="O5" s="10"/>
    </row>
    <row r="6" spans="2:15" ht="30">
      <c r="B6" s="12" t="s">
        <v>206</v>
      </c>
      <c r="C6" s="15" t="s">
        <v>38</v>
      </c>
      <c r="D6" s="9"/>
      <c r="E6" s="27" t="s">
        <v>203</v>
      </c>
      <c r="F6" s="25"/>
      <c r="G6" s="41"/>
      <c r="H6" s="25"/>
      <c r="I6" s="25"/>
      <c r="J6" s="25"/>
      <c r="K6" s="25"/>
      <c r="L6" s="25"/>
      <c r="M6" s="25"/>
      <c r="N6" s="25"/>
      <c r="O6" s="26"/>
    </row>
    <row r="7" spans="2:15" ht="30">
      <c r="B7" s="12" t="s">
        <v>207</v>
      </c>
      <c r="C7" s="15" t="s">
        <v>29</v>
      </c>
      <c r="D7" s="9"/>
      <c r="E7" s="85" t="s">
        <v>203</v>
      </c>
      <c r="F7" s="8"/>
      <c r="G7" s="42"/>
      <c r="H7" s="8"/>
      <c r="I7" s="8"/>
      <c r="J7" s="8"/>
      <c r="K7" s="8"/>
      <c r="L7" s="8"/>
      <c r="M7" s="8"/>
      <c r="N7" s="8"/>
      <c r="O7" s="10"/>
    </row>
    <row r="8" spans="2:15" ht="30">
      <c r="B8" s="12" t="s">
        <v>208</v>
      </c>
      <c r="C8" s="15" t="s">
        <v>38</v>
      </c>
      <c r="D8" s="9"/>
      <c r="E8" s="85" t="s">
        <v>203</v>
      </c>
      <c r="F8" s="8"/>
      <c r="G8" s="42"/>
      <c r="H8" s="8"/>
      <c r="I8" s="8"/>
      <c r="J8" s="8"/>
      <c r="K8" s="8"/>
      <c r="L8" s="8"/>
      <c r="M8" s="8"/>
      <c r="N8" s="8"/>
      <c r="O8" s="10"/>
    </row>
    <row r="9" spans="2:15" ht="45">
      <c r="B9" s="12" t="s">
        <v>209</v>
      </c>
      <c r="C9" s="15" t="s">
        <v>38</v>
      </c>
      <c r="D9" s="9"/>
      <c r="E9" s="85" t="s">
        <v>203</v>
      </c>
      <c r="F9" s="8"/>
      <c r="G9" s="42"/>
      <c r="H9" s="8"/>
      <c r="I9" s="8"/>
      <c r="J9" s="8"/>
      <c r="K9" s="8"/>
      <c r="L9" s="8"/>
      <c r="M9" s="8"/>
      <c r="N9" s="8"/>
      <c r="O9" s="10"/>
    </row>
    <row r="10" spans="2:15" ht="30">
      <c r="B10" s="12" t="s">
        <v>210</v>
      </c>
      <c r="C10" s="15" t="s">
        <v>29</v>
      </c>
      <c r="D10" s="9"/>
      <c r="E10" s="35" t="s">
        <v>203</v>
      </c>
      <c r="F10" s="8"/>
      <c r="G10" s="42"/>
      <c r="H10" s="8"/>
      <c r="I10" s="8"/>
      <c r="J10" s="8"/>
      <c r="K10" s="8"/>
      <c r="L10" s="8"/>
      <c r="M10" s="8"/>
      <c r="N10" s="8"/>
      <c r="O10" s="10"/>
    </row>
    <row r="11" spans="2:15">
      <c r="B11" s="12" t="s">
        <v>211</v>
      </c>
      <c r="C11" s="15"/>
      <c r="D11" s="9"/>
      <c r="E11" s="35"/>
      <c r="F11" s="8"/>
      <c r="G11" s="42" t="s">
        <v>203</v>
      </c>
      <c r="H11" s="8"/>
      <c r="I11" s="8"/>
      <c r="J11" s="8"/>
      <c r="K11" s="8"/>
      <c r="L11" s="8"/>
      <c r="M11" s="8"/>
      <c r="N11" s="8"/>
      <c r="O11" s="10"/>
    </row>
    <row r="12" spans="2:15">
      <c r="B12" s="12" t="s">
        <v>212</v>
      </c>
      <c r="C12" s="15" t="s">
        <v>38</v>
      </c>
      <c r="D12" s="9"/>
      <c r="E12" s="8" t="s">
        <v>203</v>
      </c>
      <c r="F12" s="8" t="s">
        <v>203</v>
      </c>
      <c r="G12" s="42"/>
      <c r="H12" s="8" t="s">
        <v>203</v>
      </c>
      <c r="I12" s="8"/>
      <c r="J12" s="8"/>
      <c r="K12" s="8" t="s">
        <v>203</v>
      </c>
      <c r="L12" s="8" t="s">
        <v>203</v>
      </c>
      <c r="M12" s="8"/>
      <c r="N12" s="8"/>
      <c r="O12" s="10"/>
    </row>
    <row r="13" spans="2:15" ht="45">
      <c r="B13" s="12" t="s">
        <v>213</v>
      </c>
      <c r="C13" s="19" t="s">
        <v>38</v>
      </c>
      <c r="D13" s="9"/>
      <c r="E13" s="8"/>
      <c r="F13" s="8" t="s">
        <v>203</v>
      </c>
      <c r="G13" s="42"/>
      <c r="H13" s="8" t="s">
        <v>203</v>
      </c>
      <c r="I13" s="8"/>
      <c r="J13" s="8"/>
      <c r="K13" s="8"/>
      <c r="L13" s="8"/>
      <c r="M13" s="8"/>
      <c r="N13" s="8"/>
      <c r="O13" s="10"/>
    </row>
    <row r="14" spans="2:15" ht="30">
      <c r="B14" s="12" t="s">
        <v>214</v>
      </c>
      <c r="C14" s="19" t="s">
        <v>38</v>
      </c>
      <c r="D14" s="9"/>
      <c r="E14" s="8"/>
      <c r="F14" s="8" t="s">
        <v>203</v>
      </c>
      <c r="G14" s="42"/>
      <c r="H14" s="8"/>
      <c r="I14" s="8"/>
      <c r="J14" s="8"/>
      <c r="K14" s="8"/>
      <c r="L14" s="8"/>
      <c r="M14" s="8"/>
      <c r="N14" s="8"/>
      <c r="O14" s="10"/>
    </row>
    <row r="15" spans="2:15" ht="30">
      <c r="B15" s="12" t="s">
        <v>215</v>
      </c>
      <c r="C15" s="19" t="s">
        <v>29</v>
      </c>
      <c r="D15" s="9"/>
      <c r="E15" s="8"/>
      <c r="F15" s="8"/>
      <c r="G15" s="44" t="s">
        <v>203</v>
      </c>
      <c r="H15" s="8"/>
      <c r="I15" s="8"/>
      <c r="J15" s="8"/>
      <c r="K15" s="8"/>
      <c r="L15" s="8"/>
      <c r="M15" s="8"/>
      <c r="N15" s="8"/>
      <c r="O15" s="10"/>
    </row>
    <row r="16" spans="2:15" ht="30">
      <c r="B16" s="12" t="s">
        <v>216</v>
      </c>
      <c r="C16" s="15" t="s">
        <v>29</v>
      </c>
      <c r="D16" s="9"/>
      <c r="E16" s="8" t="s">
        <v>203</v>
      </c>
      <c r="F16" s="8"/>
      <c r="G16" s="42"/>
      <c r="H16" s="8"/>
      <c r="I16" s="8"/>
      <c r="J16" s="8"/>
      <c r="K16" s="8"/>
      <c r="L16" s="8"/>
      <c r="M16" s="8"/>
      <c r="N16" s="8"/>
      <c r="O16" s="10"/>
    </row>
    <row r="17" spans="2:15">
      <c r="B17" s="12" t="s">
        <v>217</v>
      </c>
      <c r="C17" s="15" t="s">
        <v>38</v>
      </c>
      <c r="D17" s="9"/>
      <c r="E17" s="8"/>
      <c r="F17" s="8"/>
      <c r="G17" s="42"/>
      <c r="H17" s="8"/>
      <c r="I17" s="8"/>
      <c r="J17" s="8"/>
      <c r="K17" s="8"/>
      <c r="L17" s="45"/>
      <c r="M17" s="8"/>
      <c r="N17" s="8"/>
      <c r="O17" s="10"/>
    </row>
    <row r="18" spans="2:15" ht="30">
      <c r="B18" s="12" t="s">
        <v>218</v>
      </c>
      <c r="C18" s="15" t="s">
        <v>29</v>
      </c>
      <c r="D18" s="9"/>
      <c r="E18" s="8"/>
      <c r="F18" s="8" t="s">
        <v>203</v>
      </c>
      <c r="G18" s="42"/>
      <c r="H18" s="8"/>
      <c r="I18" s="8"/>
      <c r="J18" s="8"/>
      <c r="K18" s="8"/>
      <c r="L18" s="8"/>
      <c r="M18" s="8"/>
      <c r="N18" s="8"/>
      <c r="O18" s="10"/>
    </row>
    <row r="19" spans="2:15">
      <c r="B19" s="12" t="s">
        <v>219</v>
      </c>
      <c r="C19" s="15" t="s">
        <v>220</v>
      </c>
      <c r="D19" s="9"/>
      <c r="E19" s="8"/>
      <c r="F19" s="8" t="s">
        <v>203</v>
      </c>
      <c r="G19" s="42"/>
      <c r="H19" s="8"/>
      <c r="I19" s="8"/>
      <c r="J19" s="8"/>
      <c r="K19" s="8"/>
      <c r="L19" s="8"/>
      <c r="M19" s="8"/>
      <c r="N19" s="8"/>
      <c r="O19" s="10"/>
    </row>
    <row r="20" spans="2:15" ht="45">
      <c r="B20" s="12" t="s">
        <v>221</v>
      </c>
      <c r="C20" s="15" t="s">
        <v>220</v>
      </c>
      <c r="D20" s="9"/>
      <c r="E20" s="8" t="s">
        <v>203</v>
      </c>
      <c r="F20" s="8"/>
      <c r="G20" s="42"/>
      <c r="H20" s="8"/>
      <c r="I20" s="8"/>
      <c r="J20" s="8"/>
      <c r="K20" s="8"/>
      <c r="L20" s="8"/>
      <c r="M20" s="8"/>
      <c r="N20" s="8"/>
      <c r="O20" s="10"/>
    </row>
    <row r="21" spans="2:15">
      <c r="B21" s="12" t="s">
        <v>222</v>
      </c>
      <c r="C21" s="15" t="s">
        <v>220</v>
      </c>
      <c r="D21" s="9"/>
      <c r="E21" s="8" t="s">
        <v>203</v>
      </c>
      <c r="F21" s="8"/>
      <c r="G21" s="42"/>
      <c r="H21" s="8"/>
      <c r="I21" s="8"/>
      <c r="J21" s="8"/>
      <c r="K21" s="8"/>
      <c r="L21" s="8"/>
      <c r="M21" s="8"/>
      <c r="N21" s="8"/>
      <c r="O21" s="10"/>
    </row>
    <row r="22" spans="2:15">
      <c r="B22" s="12" t="s">
        <v>223</v>
      </c>
      <c r="C22" s="15" t="s">
        <v>38</v>
      </c>
      <c r="D22" s="9"/>
      <c r="E22" s="8"/>
      <c r="F22" s="8"/>
      <c r="G22" s="42"/>
      <c r="H22" s="8" t="s">
        <v>203</v>
      </c>
      <c r="I22" s="8" t="s">
        <v>203</v>
      </c>
      <c r="J22" s="8" t="s">
        <v>203</v>
      </c>
      <c r="K22" s="8"/>
      <c r="L22" s="8"/>
      <c r="M22" s="8"/>
      <c r="N22" s="8"/>
      <c r="O22" s="10"/>
    </row>
    <row r="23" spans="2:15">
      <c r="B23" s="12" t="s">
        <v>224</v>
      </c>
      <c r="C23" s="15" t="s">
        <v>38</v>
      </c>
      <c r="D23" s="9"/>
      <c r="E23" s="8"/>
      <c r="F23" s="8"/>
      <c r="G23" s="42"/>
      <c r="H23" s="8"/>
      <c r="I23" s="8"/>
      <c r="J23" s="8"/>
      <c r="K23" s="8" t="s">
        <v>203</v>
      </c>
      <c r="L23" s="8" t="s">
        <v>203</v>
      </c>
      <c r="M23" s="8" t="s">
        <v>203</v>
      </c>
      <c r="N23" s="8" t="s">
        <v>203</v>
      </c>
      <c r="O23" s="10"/>
    </row>
    <row r="24" spans="2:15" ht="30">
      <c r="B24" s="12" t="s">
        <v>225</v>
      </c>
      <c r="C24" s="15" t="s">
        <v>38</v>
      </c>
      <c r="D24" s="9"/>
      <c r="E24" s="8"/>
      <c r="F24" s="8"/>
      <c r="G24" s="42"/>
      <c r="H24" s="8"/>
      <c r="I24" s="8"/>
      <c r="J24" s="8"/>
      <c r="K24" s="8"/>
      <c r="L24" s="8" t="s">
        <v>203</v>
      </c>
      <c r="M24" s="8" t="s">
        <v>203</v>
      </c>
      <c r="N24" s="8"/>
      <c r="O24" s="10"/>
    </row>
    <row r="25" spans="2:15" ht="30">
      <c r="B25" s="12" t="s">
        <v>226</v>
      </c>
      <c r="C25" s="15" t="s">
        <v>38</v>
      </c>
      <c r="D25" s="9"/>
      <c r="E25" s="8"/>
      <c r="F25" s="8"/>
      <c r="G25" s="42"/>
      <c r="H25" s="8"/>
      <c r="I25" s="8"/>
      <c r="J25" s="8"/>
      <c r="K25" s="8"/>
      <c r="L25" s="8" t="s">
        <v>203</v>
      </c>
      <c r="M25" s="8" t="s">
        <v>203</v>
      </c>
      <c r="N25" s="8"/>
      <c r="O25" s="10"/>
    </row>
    <row r="26" spans="2:15">
      <c r="B26" s="12"/>
      <c r="C26" s="15"/>
      <c r="D26" s="17"/>
      <c r="E26" s="8"/>
      <c r="F26" s="8"/>
      <c r="G26" s="42"/>
      <c r="H26" s="8"/>
      <c r="I26" s="8"/>
      <c r="J26" s="8"/>
      <c r="K26" s="8"/>
      <c r="L26" s="8"/>
      <c r="M26" s="8"/>
      <c r="N26" s="8"/>
      <c r="O26" s="10"/>
    </row>
    <row r="27" spans="2:15">
      <c r="B27" s="12"/>
      <c r="C27" s="15"/>
      <c r="D27" s="17"/>
      <c r="E27" s="8"/>
      <c r="F27" s="8"/>
      <c r="G27" s="42"/>
      <c r="H27" s="8"/>
      <c r="I27" s="8"/>
      <c r="J27" s="8"/>
      <c r="K27" s="8"/>
      <c r="L27" s="8"/>
      <c r="M27" s="8"/>
      <c r="N27" s="8"/>
      <c r="O27" s="10"/>
    </row>
    <row r="28" spans="2:15">
      <c r="B28" s="12"/>
      <c r="C28" s="15"/>
      <c r="D28" s="17"/>
      <c r="E28" s="8"/>
      <c r="F28" s="8"/>
      <c r="G28" s="42"/>
      <c r="H28" s="8"/>
      <c r="I28" s="8"/>
      <c r="J28" s="8"/>
      <c r="K28" s="8"/>
      <c r="L28" s="8"/>
      <c r="M28" s="8"/>
      <c r="N28" s="8"/>
      <c r="O28" s="10"/>
    </row>
    <row r="29" spans="2:15">
      <c r="B29" s="12"/>
      <c r="C29" s="15"/>
      <c r="D29" s="17"/>
      <c r="E29" s="8"/>
      <c r="F29" s="8"/>
      <c r="G29" s="42"/>
      <c r="H29" s="8"/>
      <c r="I29" s="8"/>
      <c r="J29" s="8"/>
      <c r="K29" s="8"/>
      <c r="L29" s="8"/>
      <c r="M29" s="8"/>
      <c r="N29" s="8"/>
      <c r="O29" s="10"/>
    </row>
    <row r="30" spans="2:15">
      <c r="B30" s="12"/>
      <c r="C30" s="15"/>
      <c r="D30" s="17"/>
      <c r="E30" s="8"/>
      <c r="F30" s="8"/>
      <c r="G30" s="42"/>
      <c r="H30" s="8"/>
      <c r="I30" s="8"/>
      <c r="J30" s="8"/>
      <c r="K30" s="8"/>
      <c r="L30" s="8"/>
      <c r="M30" s="8"/>
      <c r="N30" s="8"/>
      <c r="O30" s="10"/>
    </row>
    <row r="31" spans="2:15">
      <c r="B31" s="12"/>
      <c r="C31" s="15"/>
      <c r="D31" s="17"/>
      <c r="E31" s="8"/>
      <c r="F31" s="8"/>
      <c r="G31" s="42"/>
      <c r="H31" s="8"/>
      <c r="I31" s="8"/>
      <c r="J31" s="8"/>
      <c r="K31" s="8"/>
      <c r="L31" s="8"/>
      <c r="M31" s="8"/>
      <c r="N31" s="8"/>
      <c r="O31" s="10"/>
    </row>
    <row r="32" spans="2:15">
      <c r="B32" s="12"/>
      <c r="C32" s="15"/>
      <c r="D32" s="17"/>
      <c r="E32" s="8"/>
      <c r="F32" s="8"/>
      <c r="G32" s="42"/>
      <c r="H32" s="8"/>
      <c r="I32" s="8"/>
      <c r="J32" s="8"/>
      <c r="K32" s="8"/>
      <c r="L32" s="8"/>
      <c r="M32" s="8"/>
      <c r="N32" s="8"/>
      <c r="O32" s="10"/>
    </row>
    <row r="33" spans="2:15">
      <c r="B33" s="12"/>
      <c r="C33" s="15"/>
      <c r="D33" s="17"/>
      <c r="E33" s="8"/>
      <c r="F33" s="8"/>
      <c r="G33" s="42"/>
      <c r="H33" s="8"/>
      <c r="I33" s="8"/>
      <c r="J33" s="8"/>
      <c r="K33" s="8"/>
      <c r="L33" s="8"/>
      <c r="M33" s="8"/>
      <c r="N33" s="8"/>
      <c r="O33" s="10"/>
    </row>
    <row r="34" spans="2:15">
      <c r="B34" s="12"/>
      <c r="C34" s="15"/>
      <c r="D34" s="17"/>
      <c r="E34" s="8"/>
      <c r="F34" s="8"/>
      <c r="G34" s="42"/>
      <c r="H34" s="8"/>
      <c r="I34" s="8"/>
      <c r="J34" s="8"/>
      <c r="K34" s="8"/>
      <c r="L34" s="8"/>
      <c r="M34" s="8"/>
      <c r="N34" s="8"/>
      <c r="O34" s="10"/>
    </row>
    <row r="35" spans="2:15" ht="15.75" thickBot="1">
      <c r="B35" s="13"/>
      <c r="C35" s="20"/>
      <c r="D35" s="21"/>
      <c r="E35" s="22"/>
      <c r="F35" s="22"/>
      <c r="G35" s="43"/>
      <c r="H35" s="22"/>
      <c r="I35" s="22"/>
      <c r="J35" s="22"/>
      <c r="K35" s="22"/>
      <c r="L35" s="22"/>
      <c r="M35" s="22"/>
      <c r="N35" s="22"/>
      <c r="O35" s="23"/>
    </row>
  </sheetData>
  <phoneticPr fontId="4"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9262-FDAC-4999-AE35-905E3DD498F4}">
  <dimension ref="B1:L34"/>
  <sheetViews>
    <sheetView showGridLines="0" topLeftCell="I5" workbookViewId="0">
      <selection activeCell="K3" sqref="K3:L3"/>
    </sheetView>
  </sheetViews>
  <sheetFormatPr defaultColWidth="11.42578125" defaultRowHeight="15"/>
  <cols>
    <col min="1" max="1" width="4.140625" customWidth="1"/>
    <col min="2" max="2" width="12.5703125" bestFit="1" customWidth="1"/>
    <col min="3" max="3" width="79.85546875" bestFit="1" customWidth="1"/>
    <col min="4" max="4" width="12.140625" bestFit="1" customWidth="1"/>
    <col min="5" max="5" width="6.7109375" customWidth="1"/>
    <col min="6" max="6" width="12.5703125" bestFit="1" customWidth="1"/>
    <col min="7" max="7" width="79.85546875" bestFit="1" customWidth="1"/>
    <col min="8" max="8" width="12.140625" bestFit="1" customWidth="1"/>
    <col min="9" max="9" width="5.7109375" customWidth="1"/>
    <col min="10" max="10" width="12.5703125" bestFit="1" customWidth="1"/>
    <col min="11" max="11" width="79.85546875" bestFit="1" customWidth="1"/>
    <col min="12" max="12" width="12.140625" bestFit="1" customWidth="1"/>
  </cols>
  <sheetData>
    <row r="1" spans="2:12" ht="15.75" thickBot="1"/>
    <row r="2" spans="2:12" ht="15.75" thickBot="1">
      <c r="B2" s="77" t="s">
        <v>227</v>
      </c>
      <c r="C2" s="185" t="s">
        <v>228</v>
      </c>
      <c r="D2" s="186"/>
      <c r="F2" s="77" t="s">
        <v>227</v>
      </c>
      <c r="G2" s="185" t="s">
        <v>229</v>
      </c>
      <c r="H2" s="186"/>
      <c r="J2" s="77" t="s">
        <v>227</v>
      </c>
      <c r="K2" s="185" t="s">
        <v>34</v>
      </c>
      <c r="L2" s="186"/>
    </row>
    <row r="3" spans="2:12" ht="15.75" thickBot="1">
      <c r="B3" s="77" t="s">
        <v>230</v>
      </c>
      <c r="C3" s="185" t="s">
        <v>231</v>
      </c>
      <c r="D3" s="186"/>
      <c r="F3" s="77" t="s">
        <v>230</v>
      </c>
      <c r="G3" s="185" t="s">
        <v>18</v>
      </c>
      <c r="H3" s="186"/>
      <c r="J3" s="77" t="s">
        <v>230</v>
      </c>
      <c r="K3" s="185" t="s">
        <v>232</v>
      </c>
      <c r="L3" s="186"/>
    </row>
    <row r="4" spans="2:12" ht="15.75" thickBot="1"/>
    <row r="5" spans="2:12" ht="243.75" customHeight="1" thickBot="1">
      <c r="B5" s="187" t="s">
        <v>233</v>
      </c>
      <c r="C5" s="188"/>
      <c r="D5" s="189"/>
      <c r="F5" s="187" t="s">
        <v>234</v>
      </c>
      <c r="G5" s="188"/>
      <c r="H5" s="189"/>
      <c r="J5" s="187" t="s">
        <v>235</v>
      </c>
      <c r="K5" s="188"/>
      <c r="L5" s="189"/>
    </row>
    <row r="6" spans="2:12" ht="15.75" thickBot="1"/>
    <row r="7" spans="2:12">
      <c r="B7" s="190" t="s">
        <v>236</v>
      </c>
      <c r="C7" s="191"/>
      <c r="D7" s="192"/>
      <c r="F7" s="190" t="s">
        <v>236</v>
      </c>
      <c r="G7" s="191"/>
      <c r="H7" s="192"/>
      <c r="J7" s="190" t="s">
        <v>236</v>
      </c>
      <c r="K7" s="191"/>
      <c r="L7" s="192"/>
    </row>
    <row r="8" spans="2:12">
      <c r="B8" s="71">
        <v>1</v>
      </c>
      <c r="C8" s="70"/>
      <c r="D8" s="72" t="s">
        <v>237</v>
      </c>
      <c r="F8" s="71">
        <v>1</v>
      </c>
      <c r="G8" s="70" t="s">
        <v>238</v>
      </c>
      <c r="H8" s="72" t="s">
        <v>237</v>
      </c>
      <c r="J8" s="71">
        <v>1</v>
      </c>
      <c r="K8" s="70" t="s">
        <v>239</v>
      </c>
      <c r="L8" s="72" t="s">
        <v>237</v>
      </c>
    </row>
    <row r="9" spans="2:12">
      <c r="B9" s="71">
        <v>2</v>
      </c>
      <c r="C9" s="133" t="s">
        <v>240</v>
      </c>
      <c r="D9" s="72" t="s">
        <v>241</v>
      </c>
      <c r="F9" s="71">
        <v>2</v>
      </c>
      <c r="G9" s="70" t="s">
        <v>240</v>
      </c>
      <c r="H9" s="72" t="s">
        <v>241</v>
      </c>
      <c r="J9" s="71">
        <v>2</v>
      </c>
      <c r="K9" s="70" t="s">
        <v>240</v>
      </c>
      <c r="L9" s="72" t="s">
        <v>241</v>
      </c>
    </row>
    <row r="10" spans="2:12">
      <c r="B10" s="71">
        <v>3</v>
      </c>
      <c r="C10" s="133" t="s">
        <v>242</v>
      </c>
      <c r="D10" s="72" t="s">
        <v>241</v>
      </c>
      <c r="F10" s="71">
        <v>3</v>
      </c>
      <c r="G10" s="70" t="s">
        <v>242</v>
      </c>
      <c r="H10" s="72" t="s">
        <v>241</v>
      </c>
      <c r="J10" s="71">
        <v>3</v>
      </c>
      <c r="K10" s="70" t="s">
        <v>242</v>
      </c>
      <c r="L10" s="72" t="s">
        <v>241</v>
      </c>
    </row>
    <row r="11" spans="2:12">
      <c r="B11" s="71">
        <v>4</v>
      </c>
      <c r="C11" s="133" t="s">
        <v>243</v>
      </c>
      <c r="D11" s="72" t="s">
        <v>241</v>
      </c>
      <c r="F11" s="71">
        <v>4</v>
      </c>
      <c r="G11" s="70" t="s">
        <v>243</v>
      </c>
      <c r="H11" s="72" t="s">
        <v>241</v>
      </c>
      <c r="J11" s="71">
        <v>4</v>
      </c>
      <c r="K11" s="70" t="s">
        <v>243</v>
      </c>
      <c r="L11" s="72" t="s">
        <v>241</v>
      </c>
    </row>
    <row r="12" spans="2:12">
      <c r="B12" s="71">
        <v>5</v>
      </c>
      <c r="C12" s="133" t="s">
        <v>244</v>
      </c>
      <c r="D12" s="72" t="s">
        <v>241</v>
      </c>
      <c r="F12" s="71">
        <v>5</v>
      </c>
      <c r="G12" s="70" t="s">
        <v>244</v>
      </c>
      <c r="H12" s="72" t="s">
        <v>241</v>
      </c>
      <c r="J12" s="71">
        <v>5</v>
      </c>
      <c r="K12" s="70" t="s">
        <v>244</v>
      </c>
      <c r="L12" s="72" t="s">
        <v>241</v>
      </c>
    </row>
    <row r="13" spans="2:12">
      <c r="B13" s="71">
        <v>6</v>
      </c>
      <c r="C13" s="133" t="s">
        <v>245</v>
      </c>
      <c r="D13" s="72" t="s">
        <v>241</v>
      </c>
      <c r="F13" s="71">
        <v>6</v>
      </c>
      <c r="G13" s="70" t="s">
        <v>245</v>
      </c>
      <c r="H13" s="72" t="s">
        <v>241</v>
      </c>
      <c r="J13" s="71">
        <v>6</v>
      </c>
      <c r="K13" s="70" t="s">
        <v>245</v>
      </c>
      <c r="L13" s="72" t="s">
        <v>241</v>
      </c>
    </row>
    <row r="14" spans="2:12">
      <c r="B14" s="73" t="s">
        <v>246</v>
      </c>
      <c r="C14" s="133" t="s">
        <v>247</v>
      </c>
      <c r="D14" s="72" t="s">
        <v>241</v>
      </c>
      <c r="F14" s="73" t="s">
        <v>246</v>
      </c>
      <c r="G14" s="70" t="s">
        <v>247</v>
      </c>
      <c r="H14" s="72" t="s">
        <v>241</v>
      </c>
      <c r="J14" s="73" t="s">
        <v>246</v>
      </c>
      <c r="K14" s="70" t="s">
        <v>247</v>
      </c>
      <c r="L14" s="72" t="s">
        <v>241</v>
      </c>
    </row>
    <row r="15" spans="2:12">
      <c r="B15" s="74" t="s">
        <v>248</v>
      </c>
      <c r="C15" s="134" t="s">
        <v>249</v>
      </c>
      <c r="D15" s="76" t="s">
        <v>241</v>
      </c>
      <c r="F15" s="74" t="s">
        <v>248</v>
      </c>
      <c r="G15" s="75" t="s">
        <v>249</v>
      </c>
      <c r="H15" s="76" t="s">
        <v>241</v>
      </c>
      <c r="J15" s="74" t="s">
        <v>248</v>
      </c>
      <c r="K15" s="75" t="s">
        <v>249</v>
      </c>
      <c r="L15" s="76" t="s">
        <v>241</v>
      </c>
    </row>
    <row r="17" spans="2:4" ht="15.75" thickBot="1"/>
    <row r="18" spans="2:4" ht="15.75" thickBot="1">
      <c r="B18" s="77" t="s">
        <v>227</v>
      </c>
      <c r="C18" s="185" t="s">
        <v>250</v>
      </c>
      <c r="D18" s="186"/>
    </row>
    <row r="19" spans="2:4" ht="15.75" thickBot="1">
      <c r="B19" s="77" t="s">
        <v>230</v>
      </c>
      <c r="C19" s="185" t="s">
        <v>251</v>
      </c>
      <c r="D19" s="186"/>
    </row>
    <row r="20" spans="2:4" ht="15.75" thickBot="1"/>
    <row r="21" spans="2:4" ht="204.75" customHeight="1" thickBot="1">
      <c r="B21" s="187" t="s">
        <v>252</v>
      </c>
      <c r="C21" s="188"/>
      <c r="D21" s="189"/>
    </row>
    <row r="22" spans="2:4" ht="15.75" thickBot="1"/>
    <row r="23" spans="2:4">
      <c r="B23" s="190" t="s">
        <v>236</v>
      </c>
      <c r="C23" s="191"/>
      <c r="D23" s="192"/>
    </row>
    <row r="24" spans="2:4">
      <c r="B24" s="71">
        <v>1</v>
      </c>
      <c r="C24" s="70"/>
      <c r="D24" s="72" t="s">
        <v>237</v>
      </c>
    </row>
    <row r="25" spans="2:4">
      <c r="B25" s="71">
        <v>2</v>
      </c>
      <c r="C25" s="70"/>
      <c r="D25" s="72" t="s">
        <v>241</v>
      </c>
    </row>
    <row r="26" spans="2:4">
      <c r="B26" s="71"/>
      <c r="C26" s="70"/>
      <c r="D26" s="72"/>
    </row>
    <row r="27" spans="2:4">
      <c r="B27" s="71"/>
      <c r="C27" s="70"/>
      <c r="D27" s="72"/>
    </row>
    <row r="28" spans="2:4">
      <c r="B28" s="71"/>
      <c r="C28" s="70"/>
      <c r="D28" s="72"/>
    </row>
    <row r="29" spans="2:4">
      <c r="B29" s="71"/>
      <c r="C29" s="70"/>
      <c r="D29" s="72"/>
    </row>
    <row r="30" spans="2:4">
      <c r="B30" s="73"/>
      <c r="C30" s="70"/>
      <c r="D30" s="72"/>
    </row>
    <row r="31" spans="2:4" ht="15.75" thickBot="1">
      <c r="B31" s="74"/>
      <c r="C31" s="75"/>
      <c r="D31" s="76"/>
    </row>
    <row r="32" spans="2:4" ht="15.75" thickBot="1"/>
    <row r="33" spans="2:3">
      <c r="B33" s="80" t="s">
        <v>253</v>
      </c>
      <c r="C33" s="78"/>
    </row>
    <row r="34" spans="2:3" ht="15.75" thickBot="1">
      <c r="B34" s="81" t="s">
        <v>254</v>
      </c>
      <c r="C34" s="79"/>
    </row>
  </sheetData>
  <mergeCells count="16">
    <mergeCell ref="C18:D18"/>
    <mergeCell ref="C19:D19"/>
    <mergeCell ref="B21:D21"/>
    <mergeCell ref="B23:D23"/>
    <mergeCell ref="K2:L2"/>
    <mergeCell ref="J5:L5"/>
    <mergeCell ref="J7:L7"/>
    <mergeCell ref="C3:D3"/>
    <mergeCell ref="G3:H3"/>
    <mergeCell ref="K3:L3"/>
    <mergeCell ref="B5:D5"/>
    <mergeCell ref="C2:D2"/>
    <mergeCell ref="G2:H2"/>
    <mergeCell ref="F5:H5"/>
    <mergeCell ref="F7:H7"/>
    <mergeCell ref="B7:D7"/>
  </mergeCells>
  <hyperlinks>
    <hyperlink ref="G8" r:id="rId1" display="../../../../:p:/s/RanquinkODS/Ef-Dq6YN9k1Kus0o2n146D8BlxT7uemzZ5XSzJalmh8p1w?e=7G0GxV" xr:uid="{354FF33A-5099-40ED-9B0F-00EFFB7431F5}"/>
    <hyperlink ref="G13" r:id="rId2" xr:uid="{0F1145F6-9178-47A6-A80E-C3A598B3D976}"/>
    <hyperlink ref="G9" r:id="rId3" xr:uid="{4CE6B94F-EE92-45E2-A88B-B4F8ED7D2707}"/>
    <hyperlink ref="G10" r:id="rId4" xr:uid="{3C9CA4B7-D32B-4010-9A62-0B3BD4E34F93}"/>
    <hyperlink ref="G12" r:id="rId5" xr:uid="{A5C45636-25B0-4B63-A611-6A58AF19620D}"/>
    <hyperlink ref="G14" r:id="rId6" xr:uid="{438AA243-01C5-4950-BD75-766BC075FE0B}"/>
    <hyperlink ref="G15" r:id="rId7" xr:uid="{7506CC83-A80D-4651-83E3-5C85232EB5E6}"/>
    <hyperlink ref="C13" r:id="rId8" xr:uid="{D3D065EE-AB1A-4DC4-8F67-00B4BBE93629}"/>
    <hyperlink ref="C9" r:id="rId9" xr:uid="{96634F30-FD7D-4125-A0DB-BA52226FAC55}"/>
    <hyperlink ref="C10" r:id="rId10" xr:uid="{E9AA490B-C716-4E8C-96F3-85D77BAFBD43}"/>
    <hyperlink ref="C12" r:id="rId11" xr:uid="{9E76629A-9A44-4E1A-A431-23B7593E1D32}"/>
    <hyperlink ref="C14" r:id="rId12" xr:uid="{23C29B37-E67D-4A58-BB9B-47225BB2D94F}"/>
    <hyperlink ref="C15" r:id="rId13" xr:uid="{95AA5BEC-2596-43B5-BD7B-E4472E4300EF}"/>
    <hyperlink ref="C11" r:id="rId14" xr:uid="{06C61F0B-44CB-44D6-9E3E-66A70B0DD187}"/>
    <hyperlink ref="G11" r:id="rId15" xr:uid="{2DA91E08-B2BC-4DAA-B635-69680126FD66}"/>
    <hyperlink ref="K13" r:id="rId16" xr:uid="{F1F57448-151E-4ECE-B27B-4D9E06A7A25D}"/>
    <hyperlink ref="K9" r:id="rId17" xr:uid="{BF37844A-B61A-49B0-95FA-E28AACDFA7F9}"/>
    <hyperlink ref="K10" r:id="rId18" xr:uid="{5ABAFC88-59DB-4DB9-BD0F-C67B8FF85896}"/>
    <hyperlink ref="K12" r:id="rId19" xr:uid="{754AC084-C1F5-4104-BD1C-46B3655BA1D3}"/>
    <hyperlink ref="K14" r:id="rId20" xr:uid="{BD4DA72B-24DF-4C99-A983-24A451541BA9}"/>
    <hyperlink ref="K15" r:id="rId21" xr:uid="{CCC164BA-67DE-46C9-8532-1DEA43F9345C}"/>
    <hyperlink ref="K11" r:id="rId22" xr:uid="{99D68B88-1779-4283-AB2A-358ADAA39194}"/>
  </hyperlinks>
  <pageMargins left="0.7" right="0.7" top="0.75" bottom="0.75" header="0.3" footer="0.3"/>
  <pageSetup paperSize="9" orientation="portrait"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22CB1-AFA6-4022-9342-33F1778394A4}">
  <dimension ref="A2:Q26"/>
  <sheetViews>
    <sheetView showGridLines="0" topLeftCell="A20" workbookViewId="0">
      <selection activeCell="J3" sqref="J3:K4"/>
    </sheetView>
  </sheetViews>
  <sheetFormatPr defaultColWidth="11.42578125" defaultRowHeight="15"/>
  <cols>
    <col min="1" max="1" width="11.42578125" style="5"/>
    <col min="2" max="2" width="60.28515625" style="5" bestFit="1" customWidth="1"/>
    <col min="3" max="3" width="31.85546875" style="5" bestFit="1" customWidth="1"/>
    <col min="4" max="4" width="27.42578125" style="5" hidden="1" customWidth="1"/>
    <col min="5" max="5" width="39.28515625" style="6" customWidth="1"/>
    <col min="6" max="6" width="26.140625" style="6" customWidth="1"/>
    <col min="7" max="7" width="24" style="6" hidden="1" customWidth="1"/>
    <col min="8" max="8" width="30.85546875" style="6" hidden="1" customWidth="1"/>
    <col min="9" max="9" width="16.42578125" style="6" customWidth="1"/>
    <col min="10" max="10" width="19.85546875" style="5" bestFit="1" customWidth="1"/>
    <col min="11" max="11" width="31.28515625" style="5" customWidth="1"/>
    <col min="12" max="12" width="15.7109375" style="106" customWidth="1"/>
    <col min="13" max="13" width="16.85546875" style="106" customWidth="1"/>
    <col min="14" max="14" width="24.85546875" style="5" customWidth="1"/>
    <col min="15" max="16" width="11.42578125" style="5"/>
    <col min="17" max="17" width="12.85546875" style="5" customWidth="1"/>
    <col min="18" max="16384" width="11.42578125" style="5"/>
  </cols>
  <sheetData>
    <row r="2" spans="1:17" ht="30">
      <c r="B2" s="5" t="s">
        <v>62</v>
      </c>
      <c r="C2" s="5" t="s">
        <v>255</v>
      </c>
      <c r="D2" s="5" t="s">
        <v>256</v>
      </c>
      <c r="E2" s="6" t="s">
        <v>257</v>
      </c>
      <c r="F2" s="6" t="s">
        <v>258</v>
      </c>
      <c r="G2" s="6" t="s">
        <v>259</v>
      </c>
      <c r="H2" s="6" t="s">
        <v>260</v>
      </c>
      <c r="I2" s="6" t="s">
        <v>261</v>
      </c>
      <c r="J2" s="5" t="s">
        <v>262</v>
      </c>
      <c r="K2" s="82" t="s">
        <v>263</v>
      </c>
      <c r="L2" s="102" t="s">
        <v>264</v>
      </c>
      <c r="M2" s="102" t="s">
        <v>265</v>
      </c>
      <c r="N2" s="89" t="s">
        <v>266</v>
      </c>
    </row>
    <row r="3" spans="1:17">
      <c r="B3" s="5" t="s">
        <v>87</v>
      </c>
      <c r="C3" s="5" t="s">
        <v>267</v>
      </c>
      <c r="D3" s="5" t="s">
        <v>268</v>
      </c>
      <c r="E3" s="6" t="s">
        <v>269</v>
      </c>
      <c r="F3" s="95" t="s">
        <v>270</v>
      </c>
      <c r="G3" s="93"/>
      <c r="H3" s="90"/>
      <c r="I3" s="90"/>
      <c r="J3" s="144">
        <v>44998</v>
      </c>
      <c r="K3" s="145" t="s">
        <v>271</v>
      </c>
      <c r="L3" s="103" t="s">
        <v>28</v>
      </c>
      <c r="M3" s="103" t="s">
        <v>28</v>
      </c>
      <c r="N3" s="6"/>
    </row>
    <row r="4" spans="1:17" ht="30">
      <c r="B4" s="63" t="s">
        <v>272</v>
      </c>
      <c r="C4" s="63" t="s">
        <v>273</v>
      </c>
      <c r="D4" s="63" t="s">
        <v>268</v>
      </c>
      <c r="E4" s="64" t="s">
        <v>274</v>
      </c>
      <c r="F4" s="95" t="s">
        <v>275</v>
      </c>
      <c r="G4" s="93"/>
      <c r="H4" s="90"/>
      <c r="I4" s="90"/>
      <c r="J4" s="145">
        <v>45005</v>
      </c>
      <c r="K4" s="145" t="s">
        <v>276</v>
      </c>
      <c r="L4" s="103" t="s">
        <v>28</v>
      </c>
      <c r="M4" s="103" t="s">
        <v>28</v>
      </c>
      <c r="N4" s="6"/>
    </row>
    <row r="5" spans="1:17" ht="60">
      <c r="B5" s="63" t="s">
        <v>272</v>
      </c>
      <c r="C5" s="63" t="s">
        <v>273</v>
      </c>
      <c r="D5" s="63" t="s">
        <v>268</v>
      </c>
      <c r="E5" s="64" t="s">
        <v>274</v>
      </c>
      <c r="F5" s="95" t="s">
        <v>275</v>
      </c>
      <c r="G5" s="93"/>
      <c r="H5" s="90"/>
      <c r="I5" s="90">
        <v>4</v>
      </c>
      <c r="J5" s="100" t="s">
        <v>277</v>
      </c>
      <c r="K5" s="101" t="s">
        <v>278</v>
      </c>
      <c r="L5" s="104" t="s">
        <v>28</v>
      </c>
      <c r="M5" s="104" t="s">
        <v>28</v>
      </c>
      <c r="N5" s="6"/>
      <c r="Q5" s="96" t="s">
        <v>279</v>
      </c>
    </row>
    <row r="6" spans="1:17">
      <c r="B6" s="5" t="s">
        <v>280</v>
      </c>
      <c r="C6" s="5" t="s">
        <v>281</v>
      </c>
      <c r="D6" s="5" t="s">
        <v>282</v>
      </c>
      <c r="E6" s="6" t="s">
        <v>283</v>
      </c>
      <c r="G6" s="93">
        <v>44980</v>
      </c>
      <c r="H6" s="90"/>
      <c r="I6" s="90"/>
      <c r="J6" s="111" t="s">
        <v>284</v>
      </c>
      <c r="K6" s="6"/>
      <c r="L6" s="105"/>
      <c r="M6" s="105"/>
      <c r="N6" s="6"/>
    </row>
    <row r="7" spans="1:17" ht="30">
      <c r="B7" s="5" t="s">
        <v>61</v>
      </c>
      <c r="C7" s="5" t="s">
        <v>285</v>
      </c>
      <c r="D7" s="5" t="s">
        <v>286</v>
      </c>
      <c r="E7" s="6" t="s">
        <v>287</v>
      </c>
      <c r="F7" s="6" t="s">
        <v>288</v>
      </c>
      <c r="G7" s="93">
        <v>44980</v>
      </c>
      <c r="H7" s="90" t="s">
        <v>289</v>
      </c>
      <c r="I7" s="90"/>
      <c r="J7" s="113"/>
      <c r="K7" s="109" t="s">
        <v>290</v>
      </c>
      <c r="L7" s="105" t="s">
        <v>28</v>
      </c>
      <c r="M7" s="105" t="s">
        <v>28</v>
      </c>
      <c r="N7" s="94" t="s">
        <v>291</v>
      </c>
    </row>
    <row r="8" spans="1:17" ht="141.75" customHeight="1">
      <c r="B8" s="5" t="s">
        <v>292</v>
      </c>
      <c r="C8" s="5" t="s">
        <v>293</v>
      </c>
      <c r="D8" s="5" t="s">
        <v>258</v>
      </c>
      <c r="E8" s="6" t="s">
        <v>294</v>
      </c>
      <c r="F8" s="97" t="s">
        <v>295</v>
      </c>
      <c r="G8" s="93">
        <v>44980</v>
      </c>
      <c r="H8" s="91" t="s">
        <v>296</v>
      </c>
      <c r="I8" s="90">
        <v>8</v>
      </c>
      <c r="J8" s="125" t="s">
        <v>297</v>
      </c>
      <c r="K8" s="124" t="s">
        <v>298</v>
      </c>
      <c r="L8" s="105" t="s">
        <v>28</v>
      </c>
      <c r="M8" s="105" t="s">
        <v>28</v>
      </c>
      <c r="N8" s="94" t="s">
        <v>299</v>
      </c>
    </row>
    <row r="9" spans="1:17">
      <c r="B9" s="114" t="s">
        <v>300</v>
      </c>
      <c r="C9" s="114" t="s">
        <v>301</v>
      </c>
      <c r="D9" s="114"/>
      <c r="E9" s="115"/>
      <c r="F9" s="115"/>
      <c r="G9" s="116"/>
      <c r="H9" s="117"/>
      <c r="I9" s="117"/>
      <c r="J9" s="114"/>
      <c r="K9" s="115"/>
      <c r="L9" s="118"/>
      <c r="M9" s="118"/>
      <c r="N9" s="115"/>
    </row>
    <row r="10" spans="1:17" s="136" customFormat="1">
      <c r="B10" s="136" t="s">
        <v>302</v>
      </c>
      <c r="C10" s="136" t="s">
        <v>303</v>
      </c>
      <c r="E10" s="137" t="s">
        <v>304</v>
      </c>
      <c r="F10" s="138" t="s">
        <v>305</v>
      </c>
      <c r="G10" s="139"/>
      <c r="H10" s="140"/>
      <c r="I10" s="140"/>
      <c r="K10" s="137"/>
      <c r="L10" s="141"/>
      <c r="M10" s="141"/>
      <c r="N10" s="137"/>
    </row>
    <row r="11" spans="1:17">
      <c r="B11" s="114" t="s">
        <v>306</v>
      </c>
      <c r="C11" s="114" t="s">
        <v>307</v>
      </c>
      <c r="D11" s="114"/>
      <c r="E11" s="115"/>
      <c r="F11" s="115"/>
      <c r="G11" s="116"/>
      <c r="H11" s="117"/>
      <c r="I11" s="117"/>
      <c r="J11" s="114"/>
      <c r="K11" s="115"/>
      <c r="L11" s="118"/>
      <c r="M11" s="118"/>
      <c r="N11" s="115"/>
    </row>
    <row r="12" spans="1:17">
      <c r="B12" s="5" t="s">
        <v>308</v>
      </c>
      <c r="C12" s="5" t="s">
        <v>309</v>
      </c>
      <c r="D12" s="5" t="s">
        <v>310</v>
      </c>
      <c r="E12" s="6" t="s">
        <v>311</v>
      </c>
      <c r="F12" s="95" t="s">
        <v>312</v>
      </c>
      <c r="G12" s="93">
        <v>44980</v>
      </c>
      <c r="H12" s="90"/>
      <c r="I12" s="90"/>
      <c r="K12" s="6"/>
      <c r="L12" s="105"/>
      <c r="M12" s="105"/>
      <c r="N12" s="6"/>
    </row>
    <row r="13" spans="1:17">
      <c r="B13" s="114" t="s">
        <v>313</v>
      </c>
      <c r="C13" s="114" t="s">
        <v>314</v>
      </c>
      <c r="D13" s="114"/>
      <c r="E13" s="115"/>
      <c r="F13" s="115"/>
      <c r="G13" s="116"/>
      <c r="H13" s="117"/>
      <c r="I13" s="117"/>
      <c r="J13" s="114"/>
      <c r="K13" s="115"/>
      <c r="L13" s="118"/>
      <c r="M13" s="118"/>
      <c r="N13" s="115"/>
    </row>
    <row r="14" spans="1:17">
      <c r="B14" s="5" t="s">
        <v>315</v>
      </c>
      <c r="C14" s="5" t="s">
        <v>316</v>
      </c>
      <c r="D14" s="5" t="s">
        <v>317</v>
      </c>
      <c r="E14" s="6" t="s">
        <v>318</v>
      </c>
      <c r="F14" s="95" t="s">
        <v>319</v>
      </c>
      <c r="G14" s="93">
        <v>44980</v>
      </c>
      <c r="H14" s="92"/>
      <c r="I14" s="92"/>
      <c r="K14" s="6"/>
      <c r="L14" s="105"/>
      <c r="M14" s="105"/>
      <c r="N14" s="6"/>
    </row>
    <row r="15" spans="1:17">
      <c r="A15" s="63"/>
      <c r="B15" s="5" t="s">
        <v>53</v>
      </c>
      <c r="C15" s="5" t="s">
        <v>320</v>
      </c>
      <c r="D15" s="5" t="s">
        <v>321</v>
      </c>
      <c r="E15" s="6" t="s">
        <v>322</v>
      </c>
      <c r="F15" s="95" t="s">
        <v>84</v>
      </c>
      <c r="G15" s="93">
        <v>44980</v>
      </c>
      <c r="H15" s="91">
        <v>44984</v>
      </c>
      <c r="I15" s="91"/>
      <c r="J15" s="99">
        <v>44633</v>
      </c>
      <c r="K15" s="142" t="s">
        <v>323</v>
      </c>
      <c r="L15" s="107" t="s">
        <v>28</v>
      </c>
      <c r="M15" s="107" t="s">
        <v>28</v>
      </c>
      <c r="N15" s="6"/>
    </row>
    <row r="16" spans="1:17" ht="90">
      <c r="A16" s="63"/>
      <c r="B16" s="114" t="s">
        <v>324</v>
      </c>
      <c r="C16" s="114" t="s">
        <v>325</v>
      </c>
      <c r="D16" s="114" t="s">
        <v>258</v>
      </c>
      <c r="E16" s="115" t="s">
        <v>326</v>
      </c>
      <c r="F16" s="119" t="s">
        <v>327</v>
      </c>
      <c r="G16" s="116">
        <v>44980</v>
      </c>
      <c r="H16" s="120"/>
      <c r="I16" s="120"/>
      <c r="J16" s="114"/>
      <c r="K16" s="115"/>
      <c r="L16" s="118"/>
      <c r="M16" s="118"/>
      <c r="N16" s="115"/>
    </row>
    <row r="17" spans="2:14" ht="60">
      <c r="B17" s="114" t="s">
        <v>328</v>
      </c>
      <c r="C17" s="114" t="s">
        <v>329</v>
      </c>
      <c r="D17" s="114" t="s">
        <v>330</v>
      </c>
      <c r="E17" s="115" t="s">
        <v>331</v>
      </c>
      <c r="F17" s="115" t="s">
        <v>332</v>
      </c>
      <c r="G17" s="116">
        <v>44980</v>
      </c>
      <c r="H17" s="117"/>
      <c r="I17" s="117"/>
      <c r="J17" s="114"/>
      <c r="K17" s="115"/>
      <c r="L17" s="118"/>
      <c r="M17" s="118"/>
      <c r="N17" s="115"/>
    </row>
    <row r="18" spans="2:14">
      <c r="B18" s="114" t="s">
        <v>333</v>
      </c>
      <c r="C18" s="114" t="s">
        <v>334</v>
      </c>
      <c r="D18" s="114" t="s">
        <v>258</v>
      </c>
      <c r="E18" s="114" t="s">
        <v>334</v>
      </c>
      <c r="F18" s="119" t="s">
        <v>335</v>
      </c>
      <c r="G18" s="116">
        <v>44980</v>
      </c>
      <c r="H18" s="117"/>
      <c r="I18" s="117"/>
      <c r="J18" s="114"/>
      <c r="K18" s="115"/>
      <c r="L18" s="118"/>
      <c r="M18" s="118"/>
      <c r="N18" s="115"/>
    </row>
    <row r="19" spans="2:14" ht="30">
      <c r="B19" s="5" t="s">
        <v>93</v>
      </c>
      <c r="C19" s="5" t="s">
        <v>336</v>
      </c>
      <c r="D19" s="5" t="s">
        <v>337</v>
      </c>
      <c r="E19" s="6" t="s">
        <v>117</v>
      </c>
      <c r="F19" s="95" t="s">
        <v>118</v>
      </c>
      <c r="G19" s="93">
        <v>44980</v>
      </c>
      <c r="H19" s="91">
        <v>44980</v>
      </c>
      <c r="I19" s="91"/>
      <c r="J19" s="99">
        <v>45048</v>
      </c>
      <c r="K19" s="110" t="s">
        <v>338</v>
      </c>
      <c r="L19" s="107" t="s">
        <v>28</v>
      </c>
      <c r="M19" s="107" t="s">
        <v>28</v>
      </c>
      <c r="N19" s="6" t="s">
        <v>339</v>
      </c>
    </row>
    <row r="20" spans="2:14" ht="90.75" customHeight="1">
      <c r="B20" s="5" t="s">
        <v>64</v>
      </c>
      <c r="C20" s="5" t="s">
        <v>340</v>
      </c>
      <c r="D20" s="5" t="s">
        <v>258</v>
      </c>
      <c r="E20" s="6" t="s">
        <v>341</v>
      </c>
      <c r="F20" s="98" t="s">
        <v>342</v>
      </c>
      <c r="G20" s="93">
        <v>44980</v>
      </c>
      <c r="H20" s="91">
        <v>44980</v>
      </c>
      <c r="I20" s="91"/>
      <c r="J20" s="99">
        <v>44988</v>
      </c>
      <c r="K20" s="142" t="s">
        <v>343</v>
      </c>
      <c r="L20" s="107" t="s">
        <v>28</v>
      </c>
      <c r="M20" s="107" t="s">
        <v>28</v>
      </c>
      <c r="N20" s="6" t="s">
        <v>344</v>
      </c>
    </row>
    <row r="21" spans="2:14" ht="90">
      <c r="B21" s="5" t="s">
        <v>39</v>
      </c>
      <c r="C21" s="5" t="s">
        <v>56</v>
      </c>
      <c r="D21" s="5" t="s">
        <v>345</v>
      </c>
      <c r="E21" s="122" t="s">
        <v>346</v>
      </c>
      <c r="F21" s="95" t="s">
        <v>347</v>
      </c>
      <c r="G21" s="93">
        <v>44980</v>
      </c>
      <c r="H21" s="91" t="s">
        <v>348</v>
      </c>
      <c r="I21" s="90">
        <v>15</v>
      </c>
      <c r="J21" s="101" t="s">
        <v>349</v>
      </c>
      <c r="K21" s="112" t="s">
        <v>350</v>
      </c>
      <c r="L21" s="107" t="s">
        <v>28</v>
      </c>
      <c r="M21" s="107" t="s">
        <v>28</v>
      </c>
      <c r="N21" s="94" t="s">
        <v>351</v>
      </c>
    </row>
    <row r="22" spans="2:14">
      <c r="B22" s="5" t="s">
        <v>73</v>
      </c>
      <c r="C22" s="5" t="s">
        <v>352</v>
      </c>
      <c r="D22" s="5" t="s">
        <v>353</v>
      </c>
      <c r="E22" s="6" t="s">
        <v>354</v>
      </c>
      <c r="F22" s="95" t="s">
        <v>100</v>
      </c>
      <c r="G22" s="93">
        <v>44980</v>
      </c>
      <c r="H22" s="91" t="s">
        <v>355</v>
      </c>
      <c r="I22" s="90">
        <v>13</v>
      </c>
      <c r="J22" s="99">
        <v>45005</v>
      </c>
      <c r="K22" s="142" t="s">
        <v>323</v>
      </c>
      <c r="L22" s="107" t="s">
        <v>28</v>
      </c>
      <c r="M22" s="107" t="s">
        <v>28</v>
      </c>
      <c r="N22" s="6"/>
    </row>
    <row r="23" spans="2:14" ht="105">
      <c r="B23" s="5" t="s">
        <v>45</v>
      </c>
      <c r="C23" s="5" t="s">
        <v>356</v>
      </c>
      <c r="D23" s="5" t="s">
        <v>258</v>
      </c>
      <c r="E23" s="6" t="s">
        <v>69</v>
      </c>
      <c r="F23" s="95" t="s">
        <v>70</v>
      </c>
      <c r="G23" s="93">
        <v>44980</v>
      </c>
      <c r="H23" s="91">
        <v>44984</v>
      </c>
      <c r="I23" s="90">
        <v>7</v>
      </c>
      <c r="J23" s="108">
        <v>44994</v>
      </c>
      <c r="K23" s="143" t="s">
        <v>71</v>
      </c>
      <c r="L23" s="105" t="s">
        <v>28</v>
      </c>
      <c r="M23" s="105" t="s">
        <v>28</v>
      </c>
      <c r="N23" s="94" t="s">
        <v>357</v>
      </c>
    </row>
    <row r="24" spans="2:14">
      <c r="B24" s="114" t="s">
        <v>358</v>
      </c>
      <c r="C24" s="114" t="s">
        <v>359</v>
      </c>
      <c r="D24" s="114" t="s">
        <v>360</v>
      </c>
      <c r="E24" s="115" t="s">
        <v>361</v>
      </c>
      <c r="F24" s="119" t="s">
        <v>362</v>
      </c>
      <c r="G24" s="116">
        <v>44980</v>
      </c>
      <c r="H24" s="121" t="s">
        <v>355</v>
      </c>
      <c r="I24" s="121"/>
      <c r="J24" s="114"/>
      <c r="K24" s="115"/>
      <c r="L24" s="118"/>
      <c r="M24" s="118"/>
      <c r="N24" s="115"/>
    </row>
    <row r="25" spans="2:14">
      <c r="B25" s="5" t="s">
        <v>68</v>
      </c>
      <c r="C25" s="5" t="s">
        <v>363</v>
      </c>
      <c r="D25" s="5" t="s">
        <v>364</v>
      </c>
      <c r="E25" s="6" t="s">
        <v>78</v>
      </c>
      <c r="F25" s="95" t="s">
        <v>79</v>
      </c>
      <c r="G25" s="93">
        <v>44980</v>
      </c>
      <c r="H25" s="91" t="s">
        <v>355</v>
      </c>
      <c r="I25" s="91"/>
      <c r="J25" s="99">
        <v>44995</v>
      </c>
      <c r="K25" s="142" t="s">
        <v>50</v>
      </c>
      <c r="L25" s="107" t="s">
        <v>28</v>
      </c>
      <c r="M25" s="107" t="s">
        <v>28</v>
      </c>
      <c r="N25" s="6"/>
    </row>
    <row r="26" spans="2:14">
      <c r="H26" s="93"/>
      <c r="I26" s="91"/>
      <c r="K26" s="6"/>
      <c r="L26" s="105"/>
      <c r="M26" s="105"/>
      <c r="N26" s="6"/>
    </row>
  </sheetData>
  <conditionalFormatting sqref="L3:L8">
    <cfRule type="containsText" dxfId="24" priority="23" operator="containsText" text="NO">
      <formula>NOT(ISERROR(SEARCH("NO",L3)))</formula>
    </cfRule>
    <cfRule type="containsText" dxfId="23" priority="24" operator="containsText" text="SI">
      <formula>NOT(ISERROR(SEARCH("SI",L3)))</formula>
    </cfRule>
  </conditionalFormatting>
  <conditionalFormatting sqref="L15:L25">
    <cfRule type="containsText" dxfId="22" priority="3" operator="containsText" text="NO">
      <formula>NOT(ISERROR(SEARCH("NO",L15)))</formula>
    </cfRule>
    <cfRule type="containsText" dxfId="21" priority="4" operator="containsText" text="SI">
      <formula>NOT(ISERROR(SEARCH("SI",L15)))</formula>
    </cfRule>
  </conditionalFormatting>
  <conditionalFormatting sqref="L9:M14">
    <cfRule type="containsText" dxfId="20" priority="27" operator="containsText" text="NO">
      <formula>NOT(ISERROR(SEARCH("NO",L9)))</formula>
    </cfRule>
    <cfRule type="containsText" dxfId="19" priority="28" operator="containsText" text="SI">
      <formula>NOT(ISERROR(SEARCH("SI",L9)))</formula>
    </cfRule>
  </conditionalFormatting>
  <conditionalFormatting sqref="M3:M8">
    <cfRule type="containsText" dxfId="18" priority="21" operator="containsText" text="NO">
      <formula>NOT(ISERROR(SEARCH("NO",M3)))</formula>
    </cfRule>
    <cfRule type="containsText" dxfId="17" priority="22" operator="containsText" text="SI">
      <formula>NOT(ISERROR(SEARCH("SI",M3)))</formula>
    </cfRule>
  </conditionalFormatting>
  <conditionalFormatting sqref="M15:M25">
    <cfRule type="containsText" dxfId="16" priority="1" operator="containsText" text="NO">
      <formula>NOT(ISERROR(SEARCH("NO",M15)))</formula>
    </cfRule>
    <cfRule type="containsText" dxfId="15" priority="2" operator="containsText" text="SI">
      <formula>NOT(ISERROR(SEARCH("SI",M15)))</formula>
    </cfRule>
  </conditionalFormatting>
  <hyperlinks>
    <hyperlink ref="F20" r:id="rId1" xr:uid="{790F9612-38E9-4F54-B99C-958355E0CD63}"/>
    <hyperlink ref="F23" r:id="rId2" xr:uid="{43416943-6D3B-427C-B9CB-1D4AAEB739DF}"/>
    <hyperlink ref="F16" r:id="rId3" xr:uid="{06635FE6-8CA1-483E-97B2-759EAB6FA929}"/>
    <hyperlink ref="F19" r:id="rId4" xr:uid="{A49DD6D5-CC8A-4823-9896-2DE95192E4DB}"/>
    <hyperlink ref="F24" r:id="rId5" xr:uid="{5B3E8807-9905-43CC-B10F-77B89AC2E2E5}"/>
    <hyperlink ref="F14" r:id="rId6" xr:uid="{918F8624-1302-43ED-ADED-709886072423}"/>
    <hyperlink ref="F4" r:id="rId7" xr:uid="{AEC45E34-D223-4FDC-8791-758800793AAB}"/>
    <hyperlink ref="F5" r:id="rId8" xr:uid="{A47CDD2B-4C76-49D6-AA2F-F8F45B7A8949}"/>
    <hyperlink ref="F21" r:id="rId9" display="dvalerio@itcr.ac.cr" xr:uid="{B08E52AB-4233-4B03-8650-32A576629F73}"/>
    <hyperlink ref="F22" r:id="rId10" xr:uid="{E7D69B0C-D39B-4CCC-9FAA-BEFBC6DD38A4}"/>
    <hyperlink ref="F18" r:id="rId11" xr:uid="{73DA5057-7465-4864-9730-0EA6022E862F}"/>
    <hyperlink ref="F3" r:id="rId12" xr:uid="{07F4270B-B748-44FD-83D6-7350563AC7F9}"/>
    <hyperlink ref="F15" r:id="rId13" xr:uid="{A48A311A-3060-4137-9242-2E0D37E668E9}"/>
    <hyperlink ref="F12" r:id="rId14" xr:uid="{FC01AE3D-DCCC-473C-87BF-C31C89BA4725}"/>
    <hyperlink ref="F25" r:id="rId15" xr:uid="{C6CB122F-016E-43FF-A18E-EE3AC76FB704}"/>
    <hyperlink ref="F10" r:id="rId16" xr:uid="{F7A699EC-7633-4F26-B798-BC0D2741AF69}"/>
  </hyperlinks>
  <pageMargins left="0.7" right="0.7" top="0.75" bottom="0.75" header="0.3" footer="0.3"/>
  <pageSetup orientation="portrait" horizontalDpi="4294967293" verticalDpi="0" r:id="rId17"/>
  <tableParts count="1">
    <tablePart r:id="rId1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65B845B1D01D04B9A39D7891D10DD18" ma:contentTypeVersion="19" ma:contentTypeDescription="Crear nuevo documento." ma:contentTypeScope="" ma:versionID="b7301022433bb7bfc1e561ffd1c2f098">
  <xsd:schema xmlns:xsd="http://www.w3.org/2001/XMLSchema" xmlns:xs="http://www.w3.org/2001/XMLSchema" xmlns:p="http://schemas.microsoft.com/office/2006/metadata/properties" xmlns:ns2="e8e21bb5-6507-4709-96df-60698ada359b" xmlns:ns3="8c1a0845-d76f-45df-a68f-a31234277092" targetNamespace="http://schemas.microsoft.com/office/2006/metadata/properties" ma:root="true" ma:fieldsID="596177f9451feb212c6c9df4bfd08695" ns2:_="" ns3:_="">
    <xsd:import namespace="e8e21bb5-6507-4709-96df-60698ada359b"/>
    <xsd:import namespace="8c1a0845-d76f-45df-a68f-a312342770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Ultima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e21bb5-6507-4709-96df-60698ada35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526b8547-2968-49f4-998e-dc1b97ecf8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Ultimaversion" ma:index="26" nillable="true" ma:displayName="Ultima version" ma:default="1" ma:format="Dropdown" ma:internalName="Ultimaver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c1a0845-d76f-45df-a68f-a31234277092"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21ab5b0-cd03-4bf9-a9e1-8d3d5bb1a03c}" ma:internalName="TaxCatchAll" ma:showField="CatchAllData" ma:web="8c1a0845-d76f-45df-a68f-a312342770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c1a0845-d76f-45df-a68f-a31234277092" xsi:nil="true"/>
    <lcf76f155ced4ddcb4097134ff3c332f xmlns="e8e21bb5-6507-4709-96df-60698ada359b">
      <Terms xmlns="http://schemas.microsoft.com/office/infopath/2007/PartnerControls"/>
    </lcf76f155ced4ddcb4097134ff3c332f>
    <Ultimaversion xmlns="e8e21bb5-6507-4709-96df-60698ada359b">true</Ultimaversion>
  </documentManagement>
</p:properties>
</file>

<file path=customXml/itemProps1.xml><?xml version="1.0" encoding="utf-8"?>
<ds:datastoreItem xmlns:ds="http://schemas.openxmlformats.org/officeDocument/2006/customXml" ds:itemID="{E9BFBAB0-030F-422E-B648-03D97D2F0030}"/>
</file>

<file path=customXml/itemProps2.xml><?xml version="1.0" encoding="utf-8"?>
<ds:datastoreItem xmlns:ds="http://schemas.openxmlformats.org/officeDocument/2006/customXml" ds:itemID="{42F8843B-4ED2-4E32-B0BA-7D1BFA760278}"/>
</file>

<file path=customXml/itemProps3.xml><?xml version="1.0" encoding="utf-8"?>
<ds:datastoreItem xmlns:ds="http://schemas.openxmlformats.org/officeDocument/2006/customXml" ds:itemID="{E05DFF28-2207-43CB-99E8-90D65D2EB46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2023-01-27T19:34:23Z</dcterms:created>
  <dcterms:modified xsi:type="dcterms:W3CDTF">2024-11-10T22:09:55Z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0x010100E65B845B1D01D04B9A39D7891D10DD18</vt:lpwstr>
  </property>
  <property fmtid="{D5CDD505-2E9C-101B-9397-08002B2CF9AE}" pid="3" name="MediaServiceImageTags">
    <vt:lpwstr/>
  </property>
</Properties>
</file>