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showInkAnnotation="0" codeName="ThisWorkbook"/>
  <xr:revisionPtr revIDLastSave="0" documentId="13_ncr:1_{C0EC1AF8-5764-4DAC-AF49-79868205DE6C}" xr6:coauthVersionLast="36" xr6:coauthVersionMax="47" xr10:uidLastSave="{00000000-0000-0000-0000-000000000000}"/>
  <workbookProtection workbookAlgorithmName="SHA-512" workbookHashValue="ikukkqjIxfcrnIT4sycO0c1Wln0emBhVjHbPdm2z/V/lpuk5R6e+lPNamnCKVKSemGFAHrAmT9EJuCKzgMgoyQ==" workbookSaltValue="bUeSnrnRlSYpi/Xzgw1Aig==" workbookSpinCount="100000" lockStructure="1"/>
  <bookViews>
    <workbookView xWindow="-120" yWindow="-120" windowWidth="20730" windowHeight="11160" xr2:uid="{00000000-000D-0000-FFFF-FFFF00000000}"/>
  </bookViews>
  <sheets>
    <sheet name="Actividad de Fortalecimiento Ex" sheetId="23" r:id="rId1"/>
    <sheet name="Datos" sheetId="11" state="hidden" r:id="rId2"/>
  </sheets>
  <calcPr calcId="191028"/>
</workbook>
</file>

<file path=xl/calcChain.xml><?xml version="1.0" encoding="utf-8"?>
<calcChain xmlns="http://schemas.openxmlformats.org/spreadsheetml/2006/main">
  <c r="C10" i="23" l="1"/>
  <c r="C4" i="23"/>
  <c r="G57" i="23"/>
  <c r="G55" i="23"/>
  <c r="G51" i="23"/>
  <c r="G49" i="23"/>
  <c r="G45" i="23"/>
  <c r="G7" i="23"/>
  <c r="G5" i="23"/>
  <c r="C54" i="23"/>
  <c r="C48" i="23"/>
  <c r="G13" i="23"/>
  <c r="G11" i="23"/>
  <c r="H64" i="23" l="1"/>
  <c r="H63" i="23"/>
  <c r="H19" i="23"/>
  <c r="H70" i="23" l="1"/>
  <c r="H62" i="23"/>
  <c r="C44" i="23"/>
  <c r="H18" i="23"/>
  <c r="H76" i="23" l="1"/>
  <c r="H75" i="23"/>
  <c r="H77" i="23"/>
  <c r="H20" i="23" l="1"/>
  <c r="H69" i="23" s="1"/>
  <c r="H65" i="23"/>
  <c r="H71" i="23" s="1"/>
  <c r="H78" i="23"/>
  <c r="H72" i="23" l="1"/>
  <c r="A1" i="11"/>
</calcChain>
</file>

<file path=xl/sharedStrings.xml><?xml version="1.0" encoding="utf-8"?>
<sst xmlns="http://schemas.openxmlformats.org/spreadsheetml/2006/main" count="107" uniqueCount="72">
  <si>
    <t>Grupo extensionista</t>
  </si>
  <si>
    <t>Regular</t>
  </si>
  <si>
    <t>Bueno</t>
  </si>
  <si>
    <t>Excelente</t>
  </si>
  <si>
    <t>Planteamiento de la propuesta</t>
  </si>
  <si>
    <t>Valoración general</t>
  </si>
  <si>
    <t>CIE</t>
  </si>
  <si>
    <t>Valoración general global</t>
  </si>
  <si>
    <t>TOTAL</t>
  </si>
  <si>
    <t>Por mejorar</t>
  </si>
  <si>
    <t>Justificación</t>
  </si>
  <si>
    <r>
      <t>Se describe claramente el proceso que se va a seguir y las técnicas a utilizar para</t>
    </r>
    <r>
      <rPr>
        <sz val="9"/>
        <rFont val="Arial"/>
        <family val="2"/>
      </rPr>
      <t xml:space="preserve"> la</t>
    </r>
    <r>
      <rPr>
        <sz val="9"/>
        <color theme="1"/>
        <rFont val="Arial"/>
        <family val="2"/>
      </rPr>
      <t xml:space="preserve"> obtención de todos los productos esperados.</t>
    </r>
  </si>
  <si>
    <t>Coherencia en la planificación</t>
  </si>
  <si>
    <t>Viabilidad financiera</t>
  </si>
  <si>
    <t>Los recursos solicitados no están debidamente cuantificados y justificados con respecto al esquema propuesto.</t>
  </si>
  <si>
    <t>Los recursos solicitados están debidamente cuantificados pero no bien justificados con respecto al esquema propuesto.</t>
  </si>
  <si>
    <t>Los recursos solicitados están debidamente cuantificados y justificados con respecto al esquema propuesto.</t>
  </si>
  <si>
    <t>Insuficiente</t>
  </si>
  <si>
    <t>Subpuntaje obtenido</t>
  </si>
  <si>
    <t>Admisibilidad</t>
  </si>
  <si>
    <t>La ausencia de al menos uno de los aspectos seguidamente indicados implica el rechazo de la solicitud por incumplimiento de requisitos.</t>
  </si>
  <si>
    <t>Procedimiento</t>
  </si>
  <si>
    <t>Cumple</t>
  </si>
  <si>
    <t>No cumple</t>
  </si>
  <si>
    <t>Número de acuerdo y fecha (cuando aplica)</t>
  </si>
  <si>
    <t>Presentación en tiempo y forma (uso de plataforma)</t>
  </si>
  <si>
    <t>Uso de formulario vigente sin modificaciones</t>
  </si>
  <si>
    <t>Términos de la modalidad</t>
  </si>
  <si>
    <t>La propuesta corresponde a una actividad de fortalecimiento</t>
  </si>
  <si>
    <t>El plazo de ejecución de la propuesta está acorde a una actividad de fortalecimiento</t>
  </si>
  <si>
    <t>Los recursos solicitados están acorde con la modalidad</t>
  </si>
  <si>
    <t>Población meta</t>
  </si>
  <si>
    <t>La población meta no está identificada.</t>
  </si>
  <si>
    <t>Se indica la población meta pero no se describe en términos del tipo de población o la actividad específica a la que se dedica la población meta o la ubicación geográfica de la misma.</t>
  </si>
  <si>
    <t>La población meta está claramente identificada en términos del tipo de población, la actividad específica a la que se dedica la población meta y la ubicación geográfica de la misma.</t>
  </si>
  <si>
    <t>Área de influencia</t>
  </si>
  <si>
    <t>Matriz de riesgos</t>
  </si>
  <si>
    <t>La población o sector beneficiado está claramente identificado   en la propuesta y se describe el potencial impacto que tiene en regiones con índice de desarrollo social por distrito ubicado en el quíntil  II y III  (naranja y rosa)4.</t>
  </si>
  <si>
    <t>La población o sector beneficiado está claramente identificado en la propuesta y se describe el potencial impacto que tiene en regiones con índice de desarrollo social por distrito ubicado en el quintil I (rojo)4.</t>
  </si>
  <si>
    <t>La población o sector beneficiado está claramente identificado en la propuesta y se describe el potencial impacto que tiene en  regiones  con índice de desarrollo social por distrito ubicado en el quíntil IV y V  (verdes)4.</t>
  </si>
  <si>
    <r>
      <t>Se describe el proceso que se va a seguir para la obtención del o los productos propuesto</t>
    </r>
    <r>
      <rPr>
        <sz val="9"/>
        <rFont val="Arial"/>
        <family val="2"/>
      </rPr>
      <t xml:space="preserve">s, </t>
    </r>
    <r>
      <rPr>
        <sz val="9"/>
        <color theme="1"/>
        <rFont val="Arial"/>
        <family val="2"/>
      </rPr>
      <t>aunque se omiten indicar las técnicas a utilizar.</t>
    </r>
  </si>
  <si>
    <t>Se describe de manera muy general el proceso a seguir para la obtención del o los productos propuestos según las necesidades de la población meta.</t>
  </si>
  <si>
    <t>Estrategia de abordaje</t>
  </si>
  <si>
    <t>Existe coherencia en la cantidad de subactividades, recursos solicitados, plazo establecido, considerando los alcances de esta modalidad.</t>
  </si>
  <si>
    <t>Existe coherencia en la cantidad de subactividades, recursos solicitados, plazo establecido, no considerando los alcances de esta modalidad.</t>
  </si>
  <si>
    <t>No existe coherencia en la cantidad de subactividades, recursos solicitados, plazo establecido.</t>
  </si>
  <si>
    <r>
      <t xml:space="preserve">La propuesta describe con detalle la importancia para las dependencias participantes y para el TEC de identificar necesidades de </t>
    </r>
    <r>
      <rPr>
        <sz val="9"/>
        <rFont val="Arial"/>
        <family val="2"/>
      </rPr>
      <t>extensión</t>
    </r>
    <r>
      <rPr>
        <sz val="9"/>
        <color theme="1"/>
        <rFont val="Arial"/>
        <family val="2"/>
      </rPr>
      <t xml:space="preserve"> en el eje estratégico planteado.</t>
    </r>
  </si>
  <si>
    <r>
      <t xml:space="preserve">La propuesta describe de manera general la importancia para las dependencias participantes y para el TEC de identificar necesidades de </t>
    </r>
    <r>
      <rPr>
        <sz val="9"/>
        <rFont val="Arial"/>
        <family val="2"/>
      </rPr>
      <t>extensión</t>
    </r>
    <r>
      <rPr>
        <sz val="9"/>
        <color theme="1"/>
        <rFont val="Arial"/>
        <family val="2"/>
      </rPr>
      <t xml:space="preserve"> en el eje estratégico planteado.</t>
    </r>
  </si>
  <si>
    <r>
      <t xml:space="preserve">La propuesta describe de manera general la importancia para las dependencias participantes y para el TEC, no identifica las necesidades de </t>
    </r>
    <r>
      <rPr>
        <sz val="9"/>
        <rFont val="Arial"/>
        <family val="2"/>
      </rPr>
      <t>extensión</t>
    </r>
    <r>
      <rPr>
        <sz val="9"/>
        <color theme="1"/>
        <rFont val="Arial"/>
        <family val="2"/>
      </rPr>
      <t xml:space="preserve"> en el eje estratégico planteado.</t>
    </r>
  </si>
  <si>
    <t>Problema de extensión</t>
  </si>
  <si>
    <t>La propuesta está orientada a la obtención de productos de utilidad, de acuerdo a los términos de la convocatoria.</t>
  </si>
  <si>
    <t>Justificación del problema</t>
  </si>
  <si>
    <t>El problema no está definido ni identifica claramente los vacios de la situación a abordar.</t>
  </si>
  <si>
    <t>El problema está definido, pero no identifica claramente los vacios de la situación a abordar.</t>
  </si>
  <si>
    <t>El problema está definido e identifica los vacios de la situación a abordar, con referencias actualizadas.</t>
  </si>
  <si>
    <t>Ninguna de las personas participantes representa las disciplinas necesarias para la actividad de fortalecimiento.</t>
  </si>
  <si>
    <t>Todas las personas participantes pertenecen a disciplinas necesarias para la actividad de fortalecimiento.</t>
  </si>
  <si>
    <t>Alguna de las personas participantes pertenecen a las disciplinas necesarias para la actividad de fortalecimiento.</t>
  </si>
  <si>
    <t xml:space="preserve">4 Utilizar material de apoyo (Fichas por regiones) en el siguiente enlace:  </t>
  </si>
  <si>
    <t>https://www.mideplan.go.cr/indice-desarrollo-social</t>
  </si>
  <si>
    <t xml:space="preserve">En la matriz se identifican los riesgos de todas las subactividades y se definen la acciones de mitigación apropiadas de forma coherente. </t>
  </si>
  <si>
    <t>En la matriz se identifican los riesgos de todas las subactividades, sin embargo, algunas de las acciones de mitigación se plantean de forma incoherente.</t>
  </si>
  <si>
    <t xml:space="preserve">En la matriz se identifican los riesgos de algunas de las subactividades y se presentan algunas acciones de mitigación de forma incoherente. </t>
  </si>
  <si>
    <t xml:space="preserve">Disciplinas afines </t>
  </si>
  <si>
    <t>Resumen CIE</t>
  </si>
  <si>
    <t>Acuerdo de aprobación de la propuesta por parte de la instancia académica que coordina la actividad</t>
  </si>
  <si>
    <t>Acuerdo de aprobación de la propuesta, por parte de todos los demás consejos de instancia académica involucrados.</t>
  </si>
  <si>
    <t>Dirección de Extensión</t>
  </si>
  <si>
    <t>Pertinencia</t>
  </si>
  <si>
    <t>Instancia académica</t>
  </si>
  <si>
    <t>Resumen de la instancia académica</t>
  </si>
  <si>
    <t>Nombre de la propuesta: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</si>
</sst>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omic Sans MS"/>
      <family val="4"/>
    </font>
    <font>
      <b/>
      <sz val="11"/>
      <name val="Comic Sans MS"/>
      <family val="4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FFFF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96">
    <xf numFmtId="0" fontId="0" fillId="0" borderId="0" xfId="0"/>
    <xf numFmtId="9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2" borderId="9" xfId="2" applyNumberFormat="1" applyFont="1" applyFill="1" applyBorder="1" applyAlignment="1" applyProtection="1">
      <alignment horizontal="center" vertical="center"/>
    </xf>
    <xf numFmtId="9" fontId="11" fillId="6" borderId="14" xfId="0" applyNumberFormat="1" applyFont="1" applyFill="1" applyBorder="1" applyAlignment="1" applyProtection="1">
      <alignment horizontal="center" vertical="center" wrapText="1"/>
      <protection locked="0"/>
    </xf>
    <xf numFmtId="9" fontId="11" fillId="6" borderId="15" xfId="0" applyNumberFormat="1" applyFont="1" applyFill="1" applyBorder="1" applyAlignment="1" applyProtection="1">
      <alignment horizontal="center" vertical="center" wrapText="1"/>
      <protection locked="0"/>
    </xf>
    <xf numFmtId="9" fontId="11" fillId="6" borderId="30" xfId="0" applyNumberFormat="1" applyFont="1" applyFill="1" applyBorder="1" applyAlignment="1" applyProtection="1">
      <alignment horizontal="center" vertical="center" wrapText="1"/>
      <protection locked="0"/>
    </xf>
    <xf numFmtId="9" fontId="11" fillId="6" borderId="22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16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0" borderId="1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 wrapText="1"/>
    </xf>
    <xf numFmtId="0" fontId="7" fillId="8" borderId="6" xfId="0" applyFont="1" applyFill="1" applyBorder="1" applyAlignment="1" applyProtection="1">
      <alignment horizontal="center"/>
    </xf>
    <xf numFmtId="0" fontId="7" fillId="8" borderId="7" xfId="0" applyFont="1" applyFill="1" applyBorder="1" applyAlignment="1" applyProtection="1">
      <alignment horizontal="center"/>
    </xf>
    <xf numFmtId="0" fontId="7" fillId="8" borderId="13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 wrapText="1"/>
    </xf>
    <xf numFmtId="9" fontId="7" fillId="3" borderId="1" xfId="2" applyFont="1" applyFill="1" applyBorder="1" applyAlignment="1" applyProtection="1">
      <alignment horizontal="center" vertical="center" wrapText="1"/>
    </xf>
    <xf numFmtId="3" fontId="2" fillId="5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5" fillId="7" borderId="1" xfId="0" applyFont="1" applyFill="1" applyBorder="1" applyAlignment="1" applyProtection="1">
      <alignment horizontal="center" vertical="center" wrapText="1"/>
    </xf>
    <xf numFmtId="9" fontId="11" fillId="4" borderId="1" xfId="2" applyFont="1" applyFill="1" applyBorder="1" applyAlignment="1" applyProtection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</xf>
    <xf numFmtId="9" fontId="5" fillId="2" borderId="1" xfId="2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9" fontId="5" fillId="2" borderId="14" xfId="2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9" fontId="5" fillId="2" borderId="20" xfId="2" applyFont="1" applyFill="1" applyBorder="1" applyAlignment="1" applyProtection="1">
      <alignment horizontal="center" vertical="center"/>
    </xf>
    <xf numFmtId="9" fontId="5" fillId="2" borderId="21" xfId="2" applyFont="1" applyFill="1" applyBorder="1" applyAlignment="1" applyProtection="1">
      <alignment horizontal="center" vertical="center"/>
    </xf>
    <xf numFmtId="0" fontId="0" fillId="0" borderId="38" xfId="0" applyBorder="1" applyProtection="1"/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5" fillId="7" borderId="15" xfId="0" applyFont="1" applyFill="1" applyBorder="1" applyAlignment="1" applyProtection="1">
      <alignment horizontal="center" vertical="center" wrapText="1"/>
    </xf>
    <xf numFmtId="9" fontId="11" fillId="4" borderId="14" xfId="2" applyFont="1" applyFill="1" applyBorder="1" applyAlignment="1" applyProtection="1">
      <alignment horizontal="center" vertical="center" wrapText="1"/>
    </xf>
    <xf numFmtId="9" fontId="11" fillId="2" borderId="1" xfId="0" applyNumberFormat="1" applyFont="1" applyFill="1" applyBorder="1" applyAlignment="1" applyProtection="1">
      <alignment horizontal="center" vertical="center" wrapText="1"/>
    </xf>
    <xf numFmtId="9" fontId="11" fillId="4" borderId="15" xfId="2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5" fillId="2" borderId="0" xfId="0" applyFont="1" applyFill="1" applyBorder="1" applyAlignment="1" applyProtection="1">
      <alignment horizontal="center" vertical="center" wrapText="1"/>
    </xf>
    <xf numFmtId="9" fontId="11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2" fillId="3" borderId="3" xfId="4" applyFont="1" applyFill="1" applyBorder="1" applyAlignment="1" applyProtection="1">
      <alignment horizontal="center" vertical="center"/>
    </xf>
    <xf numFmtId="0" fontId="2" fillId="3" borderId="4" xfId="4" applyFont="1" applyFill="1" applyBorder="1" applyAlignment="1" applyProtection="1">
      <alignment horizontal="center" vertical="center"/>
    </xf>
    <xf numFmtId="0" fontId="2" fillId="3" borderId="5" xfId="4" applyFont="1" applyFill="1" applyBorder="1" applyAlignment="1" applyProtection="1">
      <alignment horizontal="center" vertical="center"/>
    </xf>
    <xf numFmtId="3" fontId="5" fillId="2" borderId="0" xfId="0" applyNumberFormat="1" applyFont="1" applyFill="1" applyAlignment="1" applyProtection="1">
      <alignment horizontal="center" vertical="center" wrapText="1"/>
    </xf>
    <xf numFmtId="9" fontId="2" fillId="3" borderId="3" xfId="4" applyNumberFormat="1" applyFont="1" applyFill="1" applyBorder="1" applyAlignment="1" applyProtection="1">
      <alignment vertical="center"/>
    </xf>
    <xf numFmtId="9" fontId="2" fillId="3" borderId="4" xfId="4" applyNumberFormat="1" applyFont="1" applyFill="1" applyBorder="1" applyAlignment="1" applyProtection="1">
      <alignment vertical="center"/>
    </xf>
    <xf numFmtId="9" fontId="2" fillId="3" borderId="5" xfId="4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2" borderId="0" xfId="4" applyFill="1" applyAlignment="1" applyProtection="1">
      <alignment horizontal="center" vertical="center"/>
    </xf>
    <xf numFmtId="0" fontId="2" fillId="2" borderId="6" xfId="4" applyFont="1" applyFill="1" applyBorder="1" applyAlignment="1" applyProtection="1">
      <alignment horizontal="left" vertical="center"/>
    </xf>
    <xf numFmtId="0" fontId="2" fillId="2" borderId="7" xfId="4" applyFont="1" applyFill="1" applyBorder="1" applyAlignment="1" applyProtection="1">
      <alignment horizontal="left" vertical="center"/>
    </xf>
    <xf numFmtId="10" fontId="5" fillId="2" borderId="13" xfId="4" applyNumberFormat="1" applyFont="1" applyFill="1" applyBorder="1" applyAlignment="1" applyProtection="1">
      <alignment horizontal="center" vertical="center"/>
    </xf>
    <xf numFmtId="0" fontId="2" fillId="2" borderId="8" xfId="4" applyFont="1" applyFill="1" applyBorder="1" applyAlignment="1" applyProtection="1">
      <alignment horizontal="left" vertical="center"/>
    </xf>
    <xf numFmtId="0" fontId="2" fillId="2" borderId="0" xfId="4" applyFont="1" applyFill="1" applyAlignment="1" applyProtection="1">
      <alignment horizontal="left" vertical="center"/>
    </xf>
    <xf numFmtId="0" fontId="2" fillId="2" borderId="10" xfId="4" applyFont="1" applyFill="1" applyBorder="1" applyAlignment="1" applyProtection="1">
      <alignment horizontal="left" vertical="center"/>
    </xf>
    <xf numFmtId="0" fontId="2" fillId="2" borderId="11" xfId="4" applyFont="1" applyFill="1" applyBorder="1" applyAlignment="1" applyProtection="1">
      <alignment horizontal="left" vertical="center"/>
    </xf>
    <xf numFmtId="10" fontId="5" fillId="2" borderId="12" xfId="4" applyNumberFormat="1" applyFont="1" applyFill="1" applyBorder="1" applyAlignment="1" applyProtection="1">
      <alignment horizontal="center" vertical="center"/>
    </xf>
    <xf numFmtId="9" fontId="6" fillId="3" borderId="3" xfId="4" applyNumberFormat="1" applyFont="1" applyFill="1" applyBorder="1" applyAlignment="1" applyProtection="1">
      <alignment horizontal="left" vertical="center" indent="1"/>
    </xf>
    <xf numFmtId="9" fontId="6" fillId="3" borderId="4" xfId="4" applyNumberFormat="1" applyFont="1" applyFill="1" applyBorder="1" applyAlignment="1" applyProtection="1">
      <alignment vertical="center"/>
    </xf>
    <xf numFmtId="10" fontId="6" fillId="3" borderId="5" xfId="4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9" fontId="6" fillId="2" borderId="0" xfId="4" applyNumberFormat="1" applyFont="1" applyFill="1" applyAlignment="1" applyProtection="1">
      <alignment horizontal="left" vertical="center" indent="1"/>
    </xf>
    <xf numFmtId="9" fontId="6" fillId="2" borderId="0" xfId="4" applyNumberFormat="1" applyFont="1" applyFill="1" applyAlignment="1" applyProtection="1">
      <alignment vertical="center"/>
    </xf>
    <xf numFmtId="10" fontId="6" fillId="2" borderId="0" xfId="4" applyNumberFormat="1" applyFont="1" applyFill="1" applyAlignment="1" applyProtection="1">
      <alignment horizontal="center" vertical="center"/>
    </xf>
    <xf numFmtId="0" fontId="9" fillId="8" borderId="3" xfId="0" applyFont="1" applyFill="1" applyBorder="1" applyAlignment="1" applyProtection="1">
      <alignment horizontal="center"/>
    </xf>
    <xf numFmtId="0" fontId="9" fillId="8" borderId="4" xfId="0" applyFont="1" applyFill="1" applyBorder="1" applyAlignment="1" applyProtection="1">
      <alignment horizontal="center"/>
    </xf>
    <xf numFmtId="0" fontId="9" fillId="8" borderId="5" xfId="0" applyFont="1" applyFill="1" applyBorder="1" applyAlignment="1" applyProtection="1">
      <alignment horizontal="center"/>
    </xf>
    <xf numFmtId="0" fontId="7" fillId="0" borderId="0" xfId="0" applyFont="1" applyProtection="1"/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5" fillId="7" borderId="16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7" fillId="0" borderId="27" xfId="0" applyFont="1" applyBorder="1" applyAlignment="1" applyProtection="1">
      <alignment vertical="center" wrapText="1"/>
    </xf>
    <xf numFmtId="0" fontId="7" fillId="0" borderId="28" xfId="0" applyFont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9" fillId="8" borderId="6" xfId="0" applyFont="1" applyFill="1" applyBorder="1" applyAlignment="1" applyProtection="1">
      <alignment horizontal="center"/>
    </xf>
    <xf numFmtId="0" fontId="9" fillId="8" borderId="7" xfId="0" applyFont="1" applyFill="1" applyBorder="1" applyAlignment="1" applyProtection="1">
      <alignment horizontal="center"/>
    </xf>
    <xf numFmtId="0" fontId="9" fillId="8" borderId="13" xfId="0" applyFont="1" applyFill="1" applyBorder="1" applyAlignment="1" applyProtection="1">
      <alignment horizontal="center"/>
    </xf>
    <xf numFmtId="9" fontId="7" fillId="3" borderId="16" xfId="2" applyFont="1" applyFill="1" applyBorder="1" applyAlignment="1" applyProtection="1">
      <alignment horizontal="center" vertical="center" wrapText="1"/>
    </xf>
    <xf numFmtId="3" fontId="2" fillId="5" borderId="16" xfId="0" applyNumberFormat="1" applyFont="1" applyFill="1" applyBorder="1" applyAlignment="1" applyProtection="1">
      <alignment horizontal="center" vertical="center" wrapText="1"/>
    </xf>
    <xf numFmtId="9" fontId="11" fillId="4" borderId="16" xfId="2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164" fontId="5" fillId="2" borderId="20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164" fontId="5" fillId="2" borderId="21" xfId="2" applyNumberFormat="1" applyFont="1" applyFill="1" applyBorder="1" applyAlignment="1" applyProtection="1">
      <alignment horizontal="center" vertical="center"/>
    </xf>
    <xf numFmtId="9" fontId="11" fillId="2" borderId="0" xfId="2" applyFont="1" applyFill="1" applyBorder="1" applyAlignment="1" applyProtection="1">
      <alignment horizontal="center" vertical="center" wrapText="1"/>
    </xf>
    <xf numFmtId="9" fontId="5" fillId="2" borderId="0" xfId="2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 wrapText="1" indent="1"/>
    </xf>
    <xf numFmtId="9" fontId="5" fillId="4" borderId="1" xfId="2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9" fontId="5" fillId="4" borderId="14" xfId="2" applyFont="1" applyFill="1" applyBorder="1" applyAlignment="1" applyProtection="1">
      <alignment horizontal="center" vertical="center" wrapText="1"/>
    </xf>
    <xf numFmtId="164" fontId="5" fillId="2" borderId="39" xfId="2" applyNumberFormat="1" applyFont="1" applyFill="1" applyBorder="1" applyAlignment="1" applyProtection="1">
      <alignment horizontal="center" vertical="center"/>
    </xf>
    <xf numFmtId="0" fontId="5" fillId="7" borderId="44" xfId="0" applyFont="1" applyFill="1" applyBorder="1" applyAlignment="1" applyProtection="1">
      <alignment horizontal="center" vertical="center" wrapText="1"/>
    </xf>
    <xf numFmtId="9" fontId="5" fillId="4" borderId="31" xfId="2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164" fontId="5" fillId="2" borderId="45" xfId="2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5" fillId="7" borderId="37" xfId="0" applyFont="1" applyFill="1" applyBorder="1" applyAlignment="1" applyProtection="1">
      <alignment horizontal="center" vertical="center" wrapText="1"/>
    </xf>
    <xf numFmtId="9" fontId="5" fillId="4" borderId="32" xfId="2" applyFont="1" applyFill="1" applyBorder="1" applyAlignment="1" applyProtection="1">
      <alignment horizontal="center" vertical="center" wrapText="1"/>
    </xf>
    <xf numFmtId="164" fontId="5" fillId="2" borderId="46" xfId="2" applyNumberFormat="1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9" fontId="5" fillId="2" borderId="1" xfId="0" applyNumberFormat="1" applyFont="1" applyFill="1" applyBorder="1" applyAlignment="1" applyProtection="1">
      <alignment horizontal="center" vertical="center" wrapText="1"/>
    </xf>
    <xf numFmtId="164" fontId="5" fillId="2" borderId="35" xfId="2" applyNumberFormat="1" applyFont="1" applyFill="1" applyBorder="1" applyAlignment="1" applyProtection="1">
      <alignment horizontal="center" vertical="center"/>
    </xf>
    <xf numFmtId="164" fontId="5" fillId="2" borderId="36" xfId="2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164" fontId="5" fillId="2" borderId="40" xfId="2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Protection="1"/>
    <xf numFmtId="0" fontId="5" fillId="7" borderId="19" xfId="0" applyFont="1" applyFill="1" applyBorder="1" applyAlignment="1" applyProtection="1">
      <alignment horizontal="center" vertical="center" wrapText="1"/>
    </xf>
    <xf numFmtId="9" fontId="5" fillId="4" borderId="19" xfId="2" applyFont="1" applyFill="1" applyBorder="1" applyAlignment="1" applyProtection="1">
      <alignment horizontal="center" vertical="center" wrapText="1"/>
    </xf>
    <xf numFmtId="164" fontId="5" fillId="2" borderId="41" xfId="2" applyNumberFormat="1" applyFont="1" applyFill="1" applyBorder="1" applyAlignment="1" applyProtection="1">
      <alignment horizontal="center" vertical="center"/>
    </xf>
    <xf numFmtId="9" fontId="5" fillId="4" borderId="15" xfId="2" applyFont="1" applyFill="1" applyBorder="1" applyAlignment="1" applyProtection="1">
      <alignment horizontal="center" vertical="center" wrapText="1"/>
    </xf>
    <xf numFmtId="3" fontId="18" fillId="0" borderId="24" xfId="5" applyNumberFormat="1" applyFont="1" applyFill="1" applyBorder="1" applyAlignment="1" applyProtection="1">
      <alignment horizontal="center" vertical="center" wrapText="1"/>
    </xf>
    <xf numFmtId="3" fontId="17" fillId="0" borderId="3" xfId="5" applyNumberFormat="1" applyFont="1" applyFill="1" applyBorder="1" applyAlignment="1" applyProtection="1">
      <alignment horizontal="center" vertical="center" wrapText="1"/>
    </xf>
    <xf numFmtId="3" fontId="17" fillId="0" borderId="5" xfId="5" applyNumberFormat="1" applyFont="1" applyFill="1" applyBorder="1" applyAlignment="1" applyProtection="1">
      <alignment horizontal="center" vertical="center" wrapText="1"/>
    </xf>
    <xf numFmtId="9" fontId="5" fillId="0" borderId="33" xfId="2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0" fontId="0" fillId="0" borderId="4" xfId="0" applyBorder="1" applyProtection="1"/>
    <xf numFmtId="9" fontId="2" fillId="8" borderId="3" xfId="4" applyNumberFormat="1" applyFont="1" applyFill="1" applyBorder="1" applyAlignment="1" applyProtection="1">
      <alignment vertical="center"/>
    </xf>
    <xf numFmtId="9" fontId="2" fillId="8" borderId="4" xfId="4" applyNumberFormat="1" applyFont="1" applyFill="1" applyBorder="1" applyAlignment="1" applyProtection="1">
      <alignment vertical="center"/>
    </xf>
    <xf numFmtId="9" fontId="2" fillId="8" borderId="5" xfId="4" applyNumberFormat="1" applyFont="1" applyFill="1" applyBorder="1" applyAlignment="1" applyProtection="1">
      <alignment vertical="center"/>
    </xf>
    <xf numFmtId="0" fontId="2" fillId="8" borderId="3" xfId="4" applyFont="1" applyFill="1" applyBorder="1" applyAlignment="1" applyProtection="1">
      <alignment horizontal="center" vertical="center"/>
    </xf>
    <xf numFmtId="0" fontId="2" fillId="8" borderId="4" xfId="4" applyFont="1" applyFill="1" applyBorder="1" applyAlignment="1" applyProtection="1">
      <alignment horizontal="center" vertical="center"/>
    </xf>
    <xf numFmtId="0" fontId="2" fillId="8" borderId="5" xfId="4" applyFont="1" applyFill="1" applyBorder="1" applyAlignment="1" applyProtection="1">
      <alignment horizontal="center" vertical="center"/>
    </xf>
    <xf numFmtId="0" fontId="1" fillId="2" borderId="0" xfId="4" applyFill="1" applyAlignment="1" applyProtection="1">
      <alignment horizontal="left" vertical="top"/>
    </xf>
    <xf numFmtId="0" fontId="2" fillId="7" borderId="6" xfId="4" applyFont="1" applyFill="1" applyBorder="1" applyAlignment="1" applyProtection="1">
      <alignment horizontal="left" vertical="center"/>
    </xf>
    <xf numFmtId="0" fontId="2" fillId="7" borderId="7" xfId="4" applyFont="1" applyFill="1" applyBorder="1" applyAlignment="1" applyProtection="1">
      <alignment horizontal="left" vertical="center"/>
    </xf>
    <xf numFmtId="10" fontId="6" fillId="7" borderId="13" xfId="4" applyNumberFormat="1" applyFont="1" applyFill="1" applyBorder="1" applyAlignment="1" applyProtection="1">
      <alignment horizontal="center" vertical="center"/>
    </xf>
    <xf numFmtId="0" fontId="2" fillId="7" borderId="8" xfId="4" applyFont="1" applyFill="1" applyBorder="1" applyAlignment="1" applyProtection="1">
      <alignment horizontal="left" vertical="center"/>
    </xf>
    <xf numFmtId="0" fontId="2" fillId="7" borderId="0" xfId="4" applyFont="1" applyFill="1" applyAlignment="1" applyProtection="1">
      <alignment horizontal="left" vertical="center"/>
    </xf>
    <xf numFmtId="10" fontId="6" fillId="7" borderId="9" xfId="4" applyNumberFormat="1" applyFont="1" applyFill="1" applyBorder="1" applyAlignment="1" applyProtection="1">
      <alignment horizontal="center" vertical="center"/>
    </xf>
    <xf numFmtId="0" fontId="2" fillId="7" borderId="10" xfId="4" applyFont="1" applyFill="1" applyBorder="1" applyAlignment="1" applyProtection="1">
      <alignment horizontal="left" vertical="center"/>
    </xf>
    <xf numFmtId="0" fontId="2" fillId="7" borderId="11" xfId="4" applyFont="1" applyFill="1" applyBorder="1" applyAlignment="1" applyProtection="1">
      <alignment horizontal="left" vertical="center"/>
    </xf>
    <xf numFmtId="10" fontId="6" fillId="7" borderId="12" xfId="4" applyNumberFormat="1" applyFont="1" applyFill="1" applyBorder="1" applyAlignment="1" applyProtection="1">
      <alignment horizontal="center" vertical="center"/>
    </xf>
    <xf numFmtId="0" fontId="2" fillId="2" borderId="6" xfId="4" applyFont="1" applyFill="1" applyBorder="1" applyAlignment="1" applyProtection="1">
      <alignment horizontal="left" vertical="center"/>
    </xf>
    <xf numFmtId="0" fontId="2" fillId="2" borderId="7" xfId="4" applyFont="1" applyFill="1" applyBorder="1" applyAlignment="1" applyProtection="1">
      <alignment horizontal="left" vertical="center"/>
    </xf>
    <xf numFmtId="0" fontId="2" fillId="2" borderId="8" xfId="4" applyFont="1" applyFill="1" applyBorder="1" applyAlignment="1" applyProtection="1">
      <alignment horizontal="left" vertical="center"/>
    </xf>
    <xf numFmtId="0" fontId="2" fillId="2" borderId="0" xfId="4" applyFont="1" applyFill="1" applyAlignment="1" applyProtection="1">
      <alignment horizontal="left" vertical="center"/>
    </xf>
    <xf numFmtId="0" fontId="2" fillId="2" borderId="10" xfId="4" applyFont="1" applyFill="1" applyBorder="1" applyAlignment="1" applyProtection="1">
      <alignment horizontal="left" vertical="center"/>
    </xf>
    <xf numFmtId="0" fontId="2" fillId="2" borderId="11" xfId="4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1" fillId="6" borderId="16" xfId="0" applyFont="1" applyFill="1" applyBorder="1" applyAlignment="1" applyProtection="1">
      <alignment horizontal="center" vertical="center" wrapText="1"/>
      <protection locked="0"/>
    </xf>
    <xf numFmtId="49" fontId="1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3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6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4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6" xfId="4" applyFill="1" applyBorder="1" applyAlignment="1" applyProtection="1">
      <alignment horizontal="center" vertical="center"/>
      <protection locked="0"/>
    </xf>
    <xf numFmtId="0" fontId="1" fillId="7" borderId="7" xfId="4" applyFill="1" applyBorder="1" applyAlignment="1" applyProtection="1">
      <alignment horizontal="center" vertical="center"/>
      <protection locked="0"/>
    </xf>
    <xf numFmtId="0" fontId="1" fillId="7" borderId="13" xfId="4" applyFill="1" applyBorder="1" applyAlignment="1" applyProtection="1">
      <alignment horizontal="center" vertical="center"/>
      <protection locked="0"/>
    </xf>
    <xf numFmtId="0" fontId="1" fillId="7" borderId="8" xfId="4" applyFill="1" applyBorder="1" applyAlignment="1" applyProtection="1">
      <alignment horizontal="center" vertical="center"/>
      <protection locked="0"/>
    </xf>
    <xf numFmtId="0" fontId="1" fillId="7" borderId="0" xfId="4" applyFill="1" applyAlignment="1" applyProtection="1">
      <alignment horizontal="center" vertical="center"/>
      <protection locked="0"/>
    </xf>
    <xf numFmtId="0" fontId="1" fillId="7" borderId="9" xfId="4" applyFill="1" applyBorder="1" applyAlignment="1" applyProtection="1">
      <alignment horizontal="center" vertical="center"/>
      <protection locked="0"/>
    </xf>
    <xf numFmtId="0" fontId="1" fillId="7" borderId="10" xfId="4" applyFill="1" applyBorder="1" applyAlignment="1" applyProtection="1">
      <alignment horizontal="center" vertical="center"/>
      <protection locked="0"/>
    </xf>
    <xf numFmtId="0" fontId="1" fillId="7" borderId="11" xfId="4" applyFill="1" applyBorder="1" applyAlignment="1" applyProtection="1">
      <alignment horizontal="center" vertical="center"/>
      <protection locked="0"/>
    </xf>
    <xf numFmtId="0" fontId="1" fillId="7" borderId="12" xfId="4" applyFill="1" applyBorder="1" applyAlignment="1" applyProtection="1">
      <alignment horizontal="center" vertical="center"/>
      <protection locked="0"/>
    </xf>
  </cellXfs>
  <cellStyles count="6">
    <cellStyle name="Hipervínculo" xfId="5" builtinId="8"/>
    <cellStyle name="Normal" xfId="0" builtinId="0"/>
    <cellStyle name="Normal 3" xfId="3" xr:uid="{00000000-0005-0000-0000-000002000000}"/>
    <cellStyle name="Normal 3 2" xfId="1" xr:uid="{00000000-0005-0000-0000-000003000000}"/>
    <cellStyle name="Normal 3 2 2" xfId="4" xr:uid="{00000000-0005-0000-0000-000004000000}"/>
    <cellStyle name="Porcentaje" xfId="2" builtinId="5"/>
  </cellStyles>
  <dxfs count="0"/>
  <tableStyles count="0" defaultTableStyle="TableStyleMedium9" defaultPivotStyle="PivotStyleLight16"/>
  <colors>
    <mruColors>
      <color rgb="FFFFFF99"/>
      <color rgb="FFFFFFC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deplan.go.cr/indice-desarrollo-soci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6967-5E30-A949-AAAD-ABFBD489AA17}">
  <dimension ref="A1:J79"/>
  <sheetViews>
    <sheetView tabSelected="1" topLeftCell="A61" zoomScale="80" zoomScaleNormal="80" workbookViewId="0">
      <selection activeCell="B70" sqref="B70:D73"/>
    </sheetView>
  </sheetViews>
  <sheetFormatPr baseColWidth="10" defaultColWidth="11.42578125" defaultRowHeight="12.75" x14ac:dyDescent="0.2"/>
  <cols>
    <col min="1" max="1" width="11.42578125" style="11"/>
    <col min="2" max="2" width="20.7109375" style="11" customWidth="1"/>
    <col min="3" max="3" width="10.42578125" style="11" customWidth="1"/>
    <col min="4" max="4" width="30" style="11" customWidth="1"/>
    <col min="5" max="5" width="30.7109375" style="11" customWidth="1"/>
    <col min="6" max="6" width="29.85546875" style="11" customWidth="1"/>
    <col min="7" max="7" width="13" style="11" customWidth="1"/>
    <col min="8" max="8" width="29.42578125" style="11" customWidth="1"/>
    <col min="9" max="16384" width="11.42578125" style="11"/>
  </cols>
  <sheetData>
    <row r="1" spans="1:10" x14ac:dyDescent="0.2">
      <c r="D1" s="12" t="s">
        <v>71</v>
      </c>
      <c r="E1" s="13"/>
      <c r="F1" s="13"/>
      <c r="G1" s="13"/>
    </row>
    <row r="2" spans="1:10" ht="13.5" thickBot="1" x14ac:dyDescent="0.25">
      <c r="D2" s="14"/>
      <c r="E2" s="15"/>
      <c r="F2" s="15"/>
      <c r="G2" s="15"/>
    </row>
    <row r="3" spans="1:10" ht="15.75" thickBot="1" x14ac:dyDescent="0.3">
      <c r="D3" s="16" t="s">
        <v>69</v>
      </c>
      <c r="E3" s="17"/>
      <c r="F3" s="17"/>
      <c r="G3" s="18"/>
    </row>
    <row r="4" spans="1:10" s="19" customFormat="1" ht="26.25" thickBot="1" x14ac:dyDescent="0.25">
      <c r="B4" s="20" t="s">
        <v>4</v>
      </c>
      <c r="C4" s="21">
        <f>SUM(C5:C7)</f>
        <v>0.3</v>
      </c>
      <c r="D4" s="22" t="s">
        <v>9</v>
      </c>
      <c r="E4" s="22" t="s">
        <v>2</v>
      </c>
      <c r="F4" s="22" t="s">
        <v>3</v>
      </c>
      <c r="G4" s="22" t="s">
        <v>18</v>
      </c>
      <c r="H4" s="20" t="s">
        <v>10</v>
      </c>
    </row>
    <row r="5" spans="1:10" s="23" customFormat="1" ht="60.75" thickBot="1" x14ac:dyDescent="0.25">
      <c r="B5" s="24" t="s">
        <v>12</v>
      </c>
      <c r="C5" s="25">
        <v>0.15</v>
      </c>
      <c r="D5" s="26" t="s">
        <v>45</v>
      </c>
      <c r="E5" s="26" t="s">
        <v>44</v>
      </c>
      <c r="F5" s="26" t="s">
        <v>43</v>
      </c>
      <c r="G5" s="27">
        <f>(IF(D6="x",(C5/3)*1,(IF(E6="x",(C5/3)*2,(IF(F6="x",(C5/3)*3,))))))</f>
        <v>0</v>
      </c>
      <c r="H5" s="160"/>
      <c r="I5" s="28"/>
      <c r="J5" s="29"/>
    </row>
    <row r="6" spans="1:10" s="23" customFormat="1" ht="15" thickBot="1" x14ac:dyDescent="0.25">
      <c r="B6" s="24"/>
      <c r="C6" s="25"/>
      <c r="D6" s="1"/>
      <c r="E6" s="1"/>
      <c r="F6" s="1"/>
      <c r="G6" s="30"/>
      <c r="H6" s="160"/>
    </row>
    <row r="7" spans="1:10" s="31" customFormat="1" ht="60.75" thickBot="1" x14ac:dyDescent="0.25">
      <c r="B7" s="24" t="s">
        <v>42</v>
      </c>
      <c r="C7" s="25">
        <v>0.15</v>
      </c>
      <c r="D7" s="32" t="s">
        <v>41</v>
      </c>
      <c r="E7" s="33" t="s">
        <v>40</v>
      </c>
      <c r="F7" s="34" t="s">
        <v>11</v>
      </c>
      <c r="G7" s="35">
        <f>(IF(D8="x",(C7/3)*1,(IF(E8="x",(C7/3)*2,(IF(F8="x",(C7/3)*3,))))))</f>
        <v>0</v>
      </c>
      <c r="H7" s="161"/>
    </row>
    <row r="8" spans="1:10" s="31" customFormat="1" ht="15" thickBot="1" x14ac:dyDescent="0.25">
      <c r="B8" s="24"/>
      <c r="C8" s="25"/>
      <c r="D8" s="1"/>
      <c r="E8" s="158"/>
      <c r="F8" s="159"/>
      <c r="G8" s="36"/>
      <c r="H8" s="161"/>
    </row>
    <row r="9" spans="1:10" ht="13.5" thickBot="1" x14ac:dyDescent="0.25">
      <c r="G9" s="37"/>
    </row>
    <row r="10" spans="1:10" s="19" customFormat="1" ht="26.25" thickBot="1" x14ac:dyDescent="0.25">
      <c r="B10" s="38" t="s">
        <v>68</v>
      </c>
      <c r="C10" s="21">
        <f>SUM(C11:C14)</f>
        <v>0.3</v>
      </c>
      <c r="D10" s="39" t="s">
        <v>17</v>
      </c>
      <c r="E10" s="20" t="s">
        <v>2</v>
      </c>
      <c r="F10" s="20" t="s">
        <v>3</v>
      </c>
      <c r="G10" s="22" t="s">
        <v>18</v>
      </c>
      <c r="H10" s="20" t="s">
        <v>10</v>
      </c>
    </row>
    <row r="11" spans="1:10" s="31" customFormat="1" ht="72.75" thickBot="1" x14ac:dyDescent="0.25">
      <c r="B11" s="40" t="s">
        <v>51</v>
      </c>
      <c r="C11" s="41">
        <v>0.15</v>
      </c>
      <c r="D11" s="42" t="s">
        <v>48</v>
      </c>
      <c r="E11" s="42" t="s">
        <v>47</v>
      </c>
      <c r="F11" s="42" t="s">
        <v>46</v>
      </c>
      <c r="G11" s="27">
        <f>(IF(D12="x",(C11/3)*1,(IF(E12="x",(C11/3)*2,(IF(F12="x",(C11/3)*3,))))))</f>
        <v>0</v>
      </c>
      <c r="H11" s="160"/>
    </row>
    <row r="12" spans="1:10" s="31" customFormat="1" ht="15" thickBot="1" x14ac:dyDescent="0.25">
      <c r="B12" s="24"/>
      <c r="C12" s="43"/>
      <c r="D12" s="3"/>
      <c r="E12" s="3"/>
      <c r="F12" s="3"/>
      <c r="G12" s="30"/>
      <c r="H12" s="162"/>
    </row>
    <row r="13" spans="1:10" s="31" customFormat="1" ht="48.75" thickBot="1" x14ac:dyDescent="0.25">
      <c r="B13" s="40" t="s">
        <v>49</v>
      </c>
      <c r="C13" s="41">
        <v>0.15</v>
      </c>
      <c r="D13" s="44" t="s">
        <v>52</v>
      </c>
      <c r="E13" s="44" t="s">
        <v>53</v>
      </c>
      <c r="F13" s="45" t="s">
        <v>54</v>
      </c>
      <c r="G13" s="35">
        <f>(IF(D14="x",(C13/3)*1,(IF(E14="x",(C13/3)*2,(IF(F14="x",(C13/3)*3,))))))</f>
        <v>0</v>
      </c>
      <c r="H13" s="163"/>
    </row>
    <row r="14" spans="1:10" ht="13.5" thickBot="1" x14ac:dyDescent="0.25">
      <c r="B14" s="24"/>
      <c r="C14" s="43"/>
      <c r="D14" s="4"/>
      <c r="E14" s="4"/>
      <c r="F14" s="5"/>
      <c r="G14" s="36"/>
      <c r="H14" s="164"/>
    </row>
    <row r="15" spans="1:10" s="46" customFormat="1" ht="13.5" thickBot="1" x14ac:dyDescent="0.25">
      <c r="B15" s="47"/>
      <c r="C15" s="48"/>
      <c r="D15" s="48"/>
      <c r="E15" s="48"/>
      <c r="F15" s="48"/>
    </row>
    <row r="16" spans="1:10" ht="17.25" thickBot="1" x14ac:dyDescent="0.35">
      <c r="A16" s="49"/>
      <c r="B16" s="50" t="s">
        <v>5</v>
      </c>
      <c r="C16" s="51"/>
      <c r="D16" s="52"/>
      <c r="E16" s="53"/>
      <c r="F16" s="54" t="s">
        <v>70</v>
      </c>
      <c r="G16" s="55"/>
      <c r="H16" s="56"/>
      <c r="I16" s="57"/>
    </row>
    <row r="17" spans="1:9" ht="16.5" x14ac:dyDescent="0.3">
      <c r="A17" s="49"/>
      <c r="B17" s="165"/>
      <c r="C17" s="166"/>
      <c r="D17" s="167"/>
      <c r="E17" s="58"/>
      <c r="F17" s="59" t="s">
        <v>0</v>
      </c>
      <c r="G17" s="60"/>
      <c r="H17" s="61">
        <v>0</v>
      </c>
      <c r="I17" s="49"/>
    </row>
    <row r="18" spans="1:9" ht="16.5" x14ac:dyDescent="0.3">
      <c r="A18" s="49"/>
      <c r="B18" s="168"/>
      <c r="C18" s="169"/>
      <c r="D18" s="170"/>
      <c r="E18" s="58"/>
      <c r="F18" s="62" t="s">
        <v>4</v>
      </c>
      <c r="G18" s="63"/>
      <c r="H18" s="2">
        <f>SUM(G5:G7)</f>
        <v>0</v>
      </c>
      <c r="I18" s="49"/>
    </row>
    <row r="19" spans="1:9" ht="17.25" thickBot="1" x14ac:dyDescent="0.35">
      <c r="A19" s="49"/>
      <c r="B19" s="168"/>
      <c r="C19" s="169"/>
      <c r="D19" s="170"/>
      <c r="E19" s="58"/>
      <c r="F19" s="64" t="s">
        <v>68</v>
      </c>
      <c r="G19" s="65"/>
      <c r="H19" s="66">
        <f>(G11+G13)</f>
        <v>0</v>
      </c>
      <c r="I19" s="49"/>
    </row>
    <row r="20" spans="1:9" ht="17.25" thickBot="1" x14ac:dyDescent="0.35">
      <c r="A20" s="49"/>
      <c r="B20" s="171"/>
      <c r="C20" s="172"/>
      <c r="D20" s="173"/>
      <c r="E20" s="58"/>
      <c r="F20" s="67"/>
      <c r="G20" s="68"/>
      <c r="H20" s="69">
        <f>SUM(H17:H19)</f>
        <v>0</v>
      </c>
      <c r="I20" s="49"/>
    </row>
    <row r="21" spans="1:9" ht="16.5" x14ac:dyDescent="0.3">
      <c r="A21" s="49"/>
      <c r="B21" s="70"/>
      <c r="C21" s="70"/>
      <c r="D21" s="70"/>
      <c r="E21" s="58"/>
      <c r="F21" s="71"/>
      <c r="G21" s="72"/>
      <c r="H21" s="73"/>
      <c r="I21" s="49"/>
    </row>
    <row r="23" spans="1:9" ht="13.5" thickBot="1" x14ac:dyDescent="0.25"/>
    <row r="24" spans="1:9" ht="18.75" thickBot="1" x14ac:dyDescent="0.4">
      <c r="B24" s="74" t="s">
        <v>67</v>
      </c>
      <c r="C24" s="75"/>
      <c r="D24" s="75"/>
      <c r="E24" s="75"/>
      <c r="F24" s="76"/>
      <c r="G24" s="77"/>
    </row>
    <row r="25" spans="1:9" ht="15.75" thickBot="1" x14ac:dyDescent="0.25">
      <c r="B25" s="78" t="s">
        <v>19</v>
      </c>
      <c r="C25" s="79"/>
      <c r="D25" s="79"/>
      <c r="E25" s="79"/>
      <c r="F25" s="80"/>
    </row>
    <row r="26" spans="1:9" ht="39" customHeight="1" thickBot="1" x14ac:dyDescent="0.25">
      <c r="B26" s="81" t="s">
        <v>20</v>
      </c>
      <c r="C26" s="82"/>
      <c r="D26" s="82"/>
      <c r="E26" s="82"/>
      <c r="F26" s="83"/>
      <c r="G26" s="84"/>
      <c r="H26" s="85"/>
    </row>
    <row r="28" spans="1:9" ht="13.5" thickBot="1" x14ac:dyDescent="0.25"/>
    <row r="29" spans="1:9" ht="26.25" thickBot="1" x14ac:dyDescent="0.25">
      <c r="B29" s="86" t="s">
        <v>21</v>
      </c>
      <c r="C29" s="86"/>
      <c r="D29" s="39" t="s">
        <v>22</v>
      </c>
      <c r="E29" s="39" t="s">
        <v>23</v>
      </c>
      <c r="F29" s="39" t="s">
        <v>24</v>
      </c>
    </row>
    <row r="30" spans="1:9" ht="33.75" customHeight="1" thickBot="1" x14ac:dyDescent="0.25">
      <c r="B30" s="87" t="s">
        <v>25</v>
      </c>
      <c r="C30" s="87"/>
      <c r="D30" s="174"/>
      <c r="E30" s="175"/>
      <c r="F30" s="176"/>
    </row>
    <row r="31" spans="1:9" ht="30" customHeight="1" thickBot="1" x14ac:dyDescent="0.25">
      <c r="B31" s="87" t="s">
        <v>26</v>
      </c>
      <c r="C31" s="87"/>
      <c r="D31" s="174"/>
      <c r="E31" s="175"/>
      <c r="F31" s="176"/>
    </row>
    <row r="32" spans="1:9" ht="46.5" customHeight="1" thickBot="1" x14ac:dyDescent="0.25">
      <c r="B32" s="87" t="s">
        <v>65</v>
      </c>
      <c r="C32" s="87"/>
      <c r="D32" s="174"/>
      <c r="E32" s="175"/>
      <c r="F32" s="176"/>
    </row>
    <row r="33" spans="2:10" ht="50.25" customHeight="1" thickBot="1" x14ac:dyDescent="0.25">
      <c r="B33" s="87" t="s">
        <v>66</v>
      </c>
      <c r="C33" s="87"/>
      <c r="D33" s="174"/>
      <c r="E33" s="175"/>
      <c r="F33" s="176"/>
      <c r="G33" s="88"/>
    </row>
    <row r="34" spans="2:10" ht="15.75" thickBot="1" x14ac:dyDescent="0.25">
      <c r="B34" s="89"/>
      <c r="D34" s="89"/>
      <c r="E34" s="89"/>
      <c r="F34" s="90"/>
    </row>
    <row r="35" spans="2:10" ht="26.25" thickBot="1" x14ac:dyDescent="0.25">
      <c r="B35" s="91" t="s">
        <v>27</v>
      </c>
      <c r="C35" s="92"/>
      <c r="D35" s="93" t="s">
        <v>22</v>
      </c>
      <c r="E35" s="93" t="s">
        <v>23</v>
      </c>
      <c r="F35" s="93" t="s">
        <v>24</v>
      </c>
    </row>
    <row r="36" spans="2:10" ht="64.5" customHeight="1" thickBot="1" x14ac:dyDescent="0.25">
      <c r="B36" s="24" t="s">
        <v>50</v>
      </c>
      <c r="C36" s="24"/>
      <c r="D36" s="174"/>
      <c r="E36" s="175"/>
      <c r="F36" s="177"/>
    </row>
    <row r="37" spans="2:10" ht="33.75" customHeight="1" thickBot="1" x14ac:dyDescent="0.25">
      <c r="B37" s="24" t="s">
        <v>28</v>
      </c>
      <c r="C37" s="24"/>
      <c r="D37" s="174"/>
      <c r="E37" s="175"/>
      <c r="F37" s="177"/>
    </row>
    <row r="38" spans="2:10" ht="39.75" customHeight="1" thickBot="1" x14ac:dyDescent="0.25">
      <c r="B38" s="24" t="s">
        <v>29</v>
      </c>
      <c r="C38" s="24"/>
      <c r="D38" s="174"/>
      <c r="E38" s="175"/>
      <c r="F38" s="177"/>
    </row>
    <row r="39" spans="2:10" ht="34.5" customHeight="1" thickBot="1" x14ac:dyDescent="0.25">
      <c r="B39" s="24" t="s">
        <v>30</v>
      </c>
      <c r="C39" s="24"/>
      <c r="D39" s="174"/>
      <c r="E39" s="175"/>
      <c r="F39" s="177"/>
    </row>
    <row r="42" spans="2:10" ht="13.5" thickBot="1" x14ac:dyDescent="0.25"/>
    <row r="43" spans="2:10" ht="18.75" thickBot="1" x14ac:dyDescent="0.4">
      <c r="D43" s="94" t="s">
        <v>6</v>
      </c>
      <c r="E43" s="95"/>
      <c r="F43" s="96"/>
    </row>
    <row r="44" spans="2:10" s="19" customFormat="1" ht="26.25" thickBot="1" x14ac:dyDescent="0.25">
      <c r="B44" s="39" t="s">
        <v>0</v>
      </c>
      <c r="C44" s="97">
        <f>SUM(C45:C46)</f>
        <v>0.1</v>
      </c>
      <c r="D44" s="39" t="s">
        <v>17</v>
      </c>
      <c r="E44" s="39" t="s">
        <v>2</v>
      </c>
      <c r="F44" s="39" t="s">
        <v>3</v>
      </c>
      <c r="G44" s="98" t="s">
        <v>18</v>
      </c>
      <c r="H44" s="39" t="s">
        <v>10</v>
      </c>
    </row>
    <row r="45" spans="2:10" s="31" customFormat="1" ht="48.75" thickBot="1" x14ac:dyDescent="0.25">
      <c r="B45" s="87" t="s">
        <v>63</v>
      </c>
      <c r="C45" s="99">
        <v>0.1</v>
      </c>
      <c r="D45" s="100" t="s">
        <v>55</v>
      </c>
      <c r="E45" s="100" t="s">
        <v>57</v>
      </c>
      <c r="F45" s="100" t="s">
        <v>56</v>
      </c>
      <c r="G45" s="101">
        <f>(IF(D46="x",(C45/3)*1,(IF(E46="x",(C45/3)*2,(IF(F46="x",(C45/3)*3,))))))</f>
        <v>0</v>
      </c>
      <c r="H45" s="179"/>
      <c r="I45" s="47"/>
      <c r="J45" s="102"/>
    </row>
    <row r="46" spans="2:10" s="31" customFormat="1" ht="15" thickBot="1" x14ac:dyDescent="0.25">
      <c r="B46" s="87"/>
      <c r="C46" s="99"/>
      <c r="D46" s="178"/>
      <c r="E46" s="178"/>
      <c r="F46" s="178"/>
      <c r="G46" s="103"/>
      <c r="H46" s="179"/>
    </row>
    <row r="47" spans="2:10" s="23" customFormat="1" ht="15" thickBot="1" x14ac:dyDescent="0.25">
      <c r="B47" s="47"/>
      <c r="C47" s="104"/>
      <c r="D47" s="48"/>
      <c r="E47" s="48"/>
      <c r="F47" s="48"/>
      <c r="G47" s="105"/>
      <c r="H47" s="106"/>
    </row>
    <row r="48" spans="2:10" s="23" customFormat="1" ht="26.25" thickBot="1" x14ac:dyDescent="0.25">
      <c r="B48" s="20" t="s">
        <v>4</v>
      </c>
      <c r="C48" s="21">
        <f>(C49+C51)</f>
        <v>0.1</v>
      </c>
      <c r="D48" s="22" t="s">
        <v>9</v>
      </c>
      <c r="E48" s="22" t="s">
        <v>2</v>
      </c>
      <c r="F48" s="22" t="s">
        <v>3</v>
      </c>
      <c r="G48" s="22"/>
      <c r="H48" s="20" t="s">
        <v>10</v>
      </c>
    </row>
    <row r="49" spans="1:9" s="31" customFormat="1" ht="48.75" thickBot="1" x14ac:dyDescent="0.25">
      <c r="B49" s="24" t="s">
        <v>13</v>
      </c>
      <c r="C49" s="107">
        <v>0.05</v>
      </c>
      <c r="D49" s="42" t="s">
        <v>14</v>
      </c>
      <c r="E49" s="42" t="s">
        <v>15</v>
      </c>
      <c r="F49" s="42" t="s">
        <v>16</v>
      </c>
      <c r="G49" s="101">
        <f>(IF(D50="x",(C49/3)*1,(IF(E50="x",(C49/3)*2,(IF(F50="x",(C49/3)*3,))))))</f>
        <v>0</v>
      </c>
      <c r="H49" s="160"/>
    </row>
    <row r="50" spans="1:9" s="31" customFormat="1" ht="15" thickBot="1" x14ac:dyDescent="0.25">
      <c r="B50" s="108"/>
      <c r="C50" s="109"/>
      <c r="D50" s="6"/>
      <c r="E50" s="6"/>
      <c r="F50" s="6"/>
      <c r="G50" s="110"/>
      <c r="H50" s="160"/>
    </row>
    <row r="51" spans="1:9" s="19" customFormat="1" ht="66" customHeight="1" thickBot="1" x14ac:dyDescent="0.25">
      <c r="A51" s="23"/>
      <c r="B51" s="111" t="s">
        <v>36</v>
      </c>
      <c r="C51" s="112">
        <v>0.05</v>
      </c>
      <c r="D51" s="113" t="s">
        <v>62</v>
      </c>
      <c r="E51" s="44" t="s">
        <v>61</v>
      </c>
      <c r="F51" s="44" t="s">
        <v>60</v>
      </c>
      <c r="G51" s="114">
        <f>(IF(D52="x",(C51/3)*1,(IF(E52="x",(C51/3)*2,(IF(F52="x",(C51/3)*3,))))))</f>
        <v>0</v>
      </c>
      <c r="H51" s="180"/>
      <c r="I51" s="115"/>
    </row>
    <row r="52" spans="1:9" s="19" customFormat="1" ht="15.75" thickBot="1" x14ac:dyDescent="0.25">
      <c r="A52" s="23"/>
      <c r="B52" s="116"/>
      <c r="C52" s="117"/>
      <c r="D52" s="9"/>
      <c r="E52" s="7"/>
      <c r="F52" s="8"/>
      <c r="G52" s="118"/>
      <c r="H52" s="181"/>
    </row>
    <row r="53" spans="1:9" s="19" customFormat="1" ht="15.75" thickBot="1" x14ac:dyDescent="0.25">
      <c r="A53" s="23"/>
      <c r="B53" s="23"/>
      <c r="C53" s="23"/>
      <c r="D53" s="23"/>
      <c r="E53" s="23"/>
      <c r="F53" s="23"/>
      <c r="G53" s="23"/>
      <c r="H53" s="23"/>
      <c r="I53" s="23"/>
    </row>
    <row r="54" spans="1:9" s="23" customFormat="1" ht="15.75" thickBot="1" x14ac:dyDescent="0.25">
      <c r="A54" s="19"/>
      <c r="B54" s="38" t="s">
        <v>68</v>
      </c>
      <c r="C54" s="21">
        <f>C55+C57</f>
        <v>0.2</v>
      </c>
      <c r="D54" s="20" t="s">
        <v>1</v>
      </c>
      <c r="E54" s="20" t="s">
        <v>2</v>
      </c>
      <c r="F54" s="20" t="s">
        <v>3</v>
      </c>
      <c r="G54" s="22"/>
      <c r="H54" s="119" t="s">
        <v>10</v>
      </c>
    </row>
    <row r="55" spans="1:9" s="23" customFormat="1" ht="81" customHeight="1" thickBot="1" x14ac:dyDescent="0.25">
      <c r="B55" s="40" t="s">
        <v>31</v>
      </c>
      <c r="C55" s="107">
        <v>0.1</v>
      </c>
      <c r="D55" s="120" t="s">
        <v>32</v>
      </c>
      <c r="E55" s="26" t="s">
        <v>33</v>
      </c>
      <c r="F55" s="26" t="s">
        <v>34</v>
      </c>
      <c r="G55" s="121">
        <f>(IF(D56="x",(C55/3)*1,(IF(E56="x",(C55/3)*2,(IF(F56="x",(C55/3)*3,))))))</f>
        <v>0</v>
      </c>
      <c r="H55" s="184"/>
    </row>
    <row r="56" spans="1:9" s="23" customFormat="1" ht="15" thickBot="1" x14ac:dyDescent="0.25">
      <c r="B56" s="24"/>
      <c r="C56" s="107"/>
      <c r="D56" s="182"/>
      <c r="E56" s="182"/>
      <c r="F56" s="182"/>
      <c r="G56" s="122"/>
      <c r="H56" s="185"/>
    </row>
    <row r="57" spans="1:9" s="23" customFormat="1" ht="102.75" customHeight="1" thickBot="1" x14ac:dyDescent="0.25">
      <c r="B57" s="108" t="s">
        <v>35</v>
      </c>
      <c r="C57" s="109">
        <v>0.1</v>
      </c>
      <c r="D57" s="123" t="s">
        <v>39</v>
      </c>
      <c r="E57" s="26" t="s">
        <v>37</v>
      </c>
      <c r="F57" s="26" t="s">
        <v>38</v>
      </c>
      <c r="G57" s="124">
        <f>(IF(D58="x",(C57/3)*1,(IF(E58="x",(C57/3)*2,(IF(F58="x",(C57/3)*3,))))))</f>
        <v>0</v>
      </c>
      <c r="H57" s="163"/>
      <c r="I57" s="125"/>
    </row>
    <row r="58" spans="1:9" s="23" customFormat="1" ht="21" customHeight="1" thickBot="1" x14ac:dyDescent="0.25">
      <c r="B58" s="126"/>
      <c r="C58" s="127"/>
      <c r="D58" s="182"/>
      <c r="E58" s="183"/>
      <c r="F58" s="183"/>
      <c r="G58" s="128"/>
      <c r="H58" s="186"/>
      <c r="I58" s="125"/>
    </row>
    <row r="59" spans="1:9" ht="45" customHeight="1" thickBot="1" x14ac:dyDescent="0.25">
      <c r="A59" s="23"/>
      <c r="B59" s="40"/>
      <c r="C59" s="129"/>
      <c r="D59" s="130" t="s">
        <v>58</v>
      </c>
      <c r="E59" s="131" t="s">
        <v>59</v>
      </c>
      <c r="F59" s="132"/>
      <c r="G59" s="133"/>
      <c r="H59" s="164"/>
      <c r="I59" s="134"/>
    </row>
    <row r="60" spans="1:9" ht="13.5" thickBot="1" x14ac:dyDescent="0.25">
      <c r="H60" s="135"/>
      <c r="I60" s="57"/>
    </row>
    <row r="61" spans="1:9" ht="17.25" thickBot="1" x14ac:dyDescent="0.35">
      <c r="A61" s="49"/>
      <c r="B61" s="50" t="s">
        <v>5</v>
      </c>
      <c r="C61" s="51"/>
      <c r="D61" s="52"/>
      <c r="E61" s="53"/>
      <c r="F61" s="54" t="s">
        <v>64</v>
      </c>
      <c r="G61" s="55"/>
      <c r="H61" s="56"/>
      <c r="I61" s="49"/>
    </row>
    <row r="62" spans="1:9" ht="16.5" x14ac:dyDescent="0.3">
      <c r="A62" s="49"/>
      <c r="B62" s="165"/>
      <c r="C62" s="166"/>
      <c r="D62" s="167"/>
      <c r="E62" s="58"/>
      <c r="F62" s="59" t="s">
        <v>0</v>
      </c>
      <c r="G62" s="60"/>
      <c r="H62" s="61">
        <f>(G45)</f>
        <v>0</v>
      </c>
      <c r="I62" s="49"/>
    </row>
    <row r="63" spans="1:9" ht="16.5" x14ac:dyDescent="0.3">
      <c r="A63" s="49"/>
      <c r="B63" s="168"/>
      <c r="C63" s="169"/>
      <c r="D63" s="170"/>
      <c r="E63" s="58"/>
      <c r="F63" s="62" t="s">
        <v>4</v>
      </c>
      <c r="G63" s="63"/>
      <c r="H63" s="2">
        <f>(G49+G51)</f>
        <v>0</v>
      </c>
      <c r="I63" s="49"/>
    </row>
    <row r="64" spans="1:9" ht="17.25" thickBot="1" x14ac:dyDescent="0.35">
      <c r="A64" s="49"/>
      <c r="B64" s="168"/>
      <c r="C64" s="169"/>
      <c r="D64" s="170"/>
      <c r="E64" s="58"/>
      <c r="F64" s="64" t="s">
        <v>68</v>
      </c>
      <c r="G64" s="65"/>
      <c r="H64" s="66">
        <f>(G55+G57)</f>
        <v>0</v>
      </c>
      <c r="I64" s="49"/>
    </row>
    <row r="65" spans="1:8" ht="17.25" thickBot="1" x14ac:dyDescent="0.35">
      <c r="A65" s="49"/>
      <c r="B65" s="171"/>
      <c r="C65" s="172"/>
      <c r="D65" s="173"/>
      <c r="E65" s="58"/>
      <c r="F65" s="67"/>
      <c r="G65" s="68"/>
      <c r="H65" s="69">
        <f>SUM(H62:H64)</f>
        <v>0</v>
      </c>
    </row>
    <row r="67" spans="1:8" ht="13.5" thickBot="1" x14ac:dyDescent="0.25"/>
    <row r="68" spans="1:8" ht="13.5" thickBot="1" x14ac:dyDescent="0.25">
      <c r="F68" s="136" t="s">
        <v>8</v>
      </c>
      <c r="G68" s="137"/>
      <c r="H68" s="138"/>
    </row>
    <row r="69" spans="1:8" ht="13.5" thickBot="1" x14ac:dyDescent="0.25">
      <c r="B69" s="139" t="s">
        <v>7</v>
      </c>
      <c r="C69" s="140"/>
      <c r="D69" s="141"/>
      <c r="E69" s="142"/>
      <c r="F69" s="143" t="s">
        <v>69</v>
      </c>
      <c r="G69" s="144"/>
      <c r="H69" s="145">
        <f>H20</f>
        <v>0</v>
      </c>
    </row>
    <row r="70" spans="1:8" x14ac:dyDescent="0.2">
      <c r="B70" s="187"/>
      <c r="C70" s="188"/>
      <c r="D70" s="189"/>
      <c r="E70" s="58"/>
      <c r="F70" s="146" t="s">
        <v>67</v>
      </c>
      <c r="G70" s="147"/>
      <c r="H70" s="148">
        <f>I23</f>
        <v>0</v>
      </c>
    </row>
    <row r="71" spans="1:8" ht="13.5" thickBot="1" x14ac:dyDescent="0.25">
      <c r="B71" s="190"/>
      <c r="C71" s="191"/>
      <c r="D71" s="192"/>
      <c r="E71" s="58"/>
      <c r="F71" s="149" t="s">
        <v>6</v>
      </c>
      <c r="G71" s="150"/>
      <c r="H71" s="151">
        <f>H65</f>
        <v>0</v>
      </c>
    </row>
    <row r="72" spans="1:8" ht="13.5" thickBot="1" x14ac:dyDescent="0.25">
      <c r="B72" s="190"/>
      <c r="C72" s="191"/>
      <c r="D72" s="192"/>
      <c r="E72" s="58"/>
      <c r="F72" s="67"/>
      <c r="G72" s="68"/>
      <c r="H72" s="69">
        <f>SUM(H69:H71)</f>
        <v>0</v>
      </c>
    </row>
    <row r="73" spans="1:8" ht="17.25" thickBot="1" x14ac:dyDescent="0.35">
      <c r="B73" s="193"/>
      <c r="C73" s="194"/>
      <c r="D73" s="195"/>
      <c r="E73" s="58"/>
      <c r="H73" s="49"/>
    </row>
    <row r="74" spans="1:8" ht="17.25" thickBot="1" x14ac:dyDescent="0.35">
      <c r="B74" s="49"/>
      <c r="C74" s="49"/>
      <c r="D74" s="49"/>
      <c r="E74" s="49"/>
      <c r="F74" s="136" t="s">
        <v>8</v>
      </c>
      <c r="G74" s="137"/>
      <c r="H74" s="138"/>
    </row>
    <row r="75" spans="1:8" ht="16.5" x14ac:dyDescent="0.3">
      <c r="B75" s="49"/>
      <c r="C75" s="49"/>
      <c r="D75" s="49"/>
      <c r="E75" s="49"/>
      <c r="F75" s="152" t="s">
        <v>0</v>
      </c>
      <c r="G75" s="153"/>
      <c r="H75" s="145">
        <f>H17+H62</f>
        <v>0</v>
      </c>
    </row>
    <row r="76" spans="1:8" ht="16.5" x14ac:dyDescent="0.3">
      <c r="B76" s="49"/>
      <c r="C76" s="49"/>
      <c r="D76" s="49"/>
      <c r="E76" s="49"/>
      <c r="F76" s="154" t="s">
        <v>4</v>
      </c>
      <c r="G76" s="155"/>
      <c r="H76" s="148">
        <f>H18+H63</f>
        <v>0</v>
      </c>
    </row>
    <row r="77" spans="1:8" ht="17.25" thickBot="1" x14ac:dyDescent="0.35">
      <c r="B77" s="49"/>
      <c r="C77" s="49"/>
      <c r="D77" s="49"/>
      <c r="E77" s="49"/>
      <c r="F77" s="156" t="s">
        <v>68</v>
      </c>
      <c r="G77" s="157"/>
      <c r="H77" s="151">
        <f>H19+H64</f>
        <v>0</v>
      </c>
    </row>
    <row r="78" spans="1:8" ht="17.25" thickBot="1" x14ac:dyDescent="0.35">
      <c r="B78" s="49"/>
      <c r="C78" s="49"/>
      <c r="D78" s="49"/>
      <c r="E78" s="49"/>
      <c r="F78" s="67"/>
      <c r="G78" s="68"/>
      <c r="H78" s="69">
        <f>SUM(H75:H77)</f>
        <v>0</v>
      </c>
    </row>
    <row r="79" spans="1:8" ht="16.5" x14ac:dyDescent="0.3">
      <c r="B79" s="49"/>
      <c r="C79" s="49"/>
      <c r="D79" s="49"/>
      <c r="E79" s="49"/>
    </row>
  </sheetData>
  <sheetProtection algorithmName="SHA-512" hashValue="4BUIHPtfDaitis4gz12yCrA3oBkOrLvIkfJ2bwiaTaSsIIUESdcTMnAjTEZMwi4Ge3v9g+nrekvZ/PtM6pmIpA==" saltValue="CFBCTpPkO7pyYv3Q/KmZew==" spinCount="100000" sheet="1" objects="1" scenarios="1" formatCells="0" formatColumns="0" formatRows="0" selectLockedCells="1"/>
  <mergeCells count="67">
    <mergeCell ref="E1:G2"/>
    <mergeCell ref="D1:D2"/>
    <mergeCell ref="B51:B52"/>
    <mergeCell ref="C51:C52"/>
    <mergeCell ref="H51:H52"/>
    <mergeCell ref="G51:G52"/>
    <mergeCell ref="B70:D73"/>
    <mergeCell ref="B69:D69"/>
    <mergeCell ref="B55:B56"/>
    <mergeCell ref="C55:C56"/>
    <mergeCell ref="G55:G56"/>
    <mergeCell ref="B61:D61"/>
    <mergeCell ref="B62:D65"/>
    <mergeCell ref="F62:G62"/>
    <mergeCell ref="F63:G63"/>
    <mergeCell ref="F64:G64"/>
    <mergeCell ref="B57:B59"/>
    <mergeCell ref="C57:C59"/>
    <mergeCell ref="B39:C39"/>
    <mergeCell ref="B24:F24"/>
    <mergeCell ref="B45:B46"/>
    <mergeCell ref="C45:C46"/>
    <mergeCell ref="B30:C30"/>
    <mergeCell ref="B31:C31"/>
    <mergeCell ref="B32:C32"/>
    <mergeCell ref="B33:C33"/>
    <mergeCell ref="B35:C35"/>
    <mergeCell ref="B36:C36"/>
    <mergeCell ref="D43:F43"/>
    <mergeCell ref="B25:F25"/>
    <mergeCell ref="B26:F26"/>
    <mergeCell ref="B29:C29"/>
    <mergeCell ref="B13:B14"/>
    <mergeCell ref="G13:G14"/>
    <mergeCell ref="C13:C14"/>
    <mergeCell ref="B37:C37"/>
    <mergeCell ref="B38:C38"/>
    <mergeCell ref="B5:B6"/>
    <mergeCell ref="C5:C6"/>
    <mergeCell ref="G5:G6"/>
    <mergeCell ref="I5:J5"/>
    <mergeCell ref="B49:B50"/>
    <mergeCell ref="C49:C50"/>
    <mergeCell ref="G49:G50"/>
    <mergeCell ref="H49:H50"/>
    <mergeCell ref="H7:H8"/>
    <mergeCell ref="B16:D16"/>
    <mergeCell ref="B17:D20"/>
    <mergeCell ref="H11:H12"/>
    <mergeCell ref="H5:H6"/>
    <mergeCell ref="F17:G17"/>
    <mergeCell ref="F18:G18"/>
    <mergeCell ref="F19:G19"/>
    <mergeCell ref="B7:B8"/>
    <mergeCell ref="C7:C8"/>
    <mergeCell ref="G7:G8"/>
    <mergeCell ref="B11:B12"/>
    <mergeCell ref="C11:C12"/>
    <mergeCell ref="G11:G12"/>
    <mergeCell ref="H13:H14"/>
    <mergeCell ref="G57:G58"/>
    <mergeCell ref="H55:H56"/>
    <mergeCell ref="H57:H59"/>
    <mergeCell ref="D3:G3"/>
    <mergeCell ref="E59:F59"/>
    <mergeCell ref="G45:G46"/>
    <mergeCell ref="H45:H46"/>
  </mergeCells>
  <hyperlinks>
    <hyperlink ref="E59" r:id="rId1" xr:uid="{248D8C5E-4B97-461E-B87D-F021601F581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H1"/>
  <sheetViews>
    <sheetView workbookViewId="0">
      <selection sqref="A1:H1"/>
    </sheetView>
  </sheetViews>
  <sheetFormatPr baseColWidth="10" defaultColWidth="11.42578125" defaultRowHeight="12.75" x14ac:dyDescent="0.2"/>
  <sheetData>
    <row r="1" spans="1:8" ht="137.25" customHeight="1" x14ac:dyDescent="0.2">
      <c r="A1" s="10" t="e">
        <f>CONCATENATE(#REF!,CHAR(10),#REF!,CHAR(10),#REF!,CHAR(10),#REF!,CHAR(10),#REF!,CHAR(10),#REF!,CHAR(10),#REF!,CHAR(10),#REF!,CHAR(10),#REF!,CHAR(10),#REF!,CHAR(10),#REF!,CHAR(10),#REF!,CHAR(10),#REF!,CHAR(10),#REF!,CHAR(10),#REF!,CHAR(10),#REF!,CHAR(10),#REF!,CHAR(10),#REF!)</f>
        <v>#REF!</v>
      </c>
      <c r="B1" s="10"/>
      <c r="C1" s="10"/>
      <c r="D1" s="10"/>
      <c r="E1" s="10"/>
      <c r="F1" s="10"/>
      <c r="G1" s="10"/>
      <c r="H1" s="10"/>
    </row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8b9e6-be09-433c-a4e8-4cca88cdde0a">
      <Terms xmlns="http://schemas.microsoft.com/office/infopath/2007/PartnerControls"/>
    </lcf76f155ced4ddcb4097134ff3c332f>
    <TaxCatchAll xmlns="68d50680-20d8-48ee-9c4d-d78b8abf193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54EE35F8C374784363A5CB512215C" ma:contentTypeVersion="13" ma:contentTypeDescription="Crear nuevo documento." ma:contentTypeScope="" ma:versionID="be17ed60c3a80c45be6b99fd9b81438b">
  <xsd:schema xmlns:xsd="http://www.w3.org/2001/XMLSchema" xmlns:xs="http://www.w3.org/2001/XMLSchema" xmlns:p="http://schemas.microsoft.com/office/2006/metadata/properties" xmlns:ns2="bba8b9e6-be09-433c-a4e8-4cca88cdde0a" xmlns:ns3="68d50680-20d8-48ee-9c4d-d78b8abf1939" targetNamespace="http://schemas.microsoft.com/office/2006/metadata/properties" ma:root="true" ma:fieldsID="a0033b7a5ebd585f933548c8c413b5c1" ns2:_="" ns3:_="">
    <xsd:import namespace="bba8b9e6-be09-433c-a4e8-4cca88cdde0a"/>
    <xsd:import namespace="68d50680-20d8-48ee-9c4d-d78b8abf1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b9e6-be09-433c-a4e8-4cca88cdd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50680-20d8-48ee-9c4d-d78b8abf19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fd74b1-b677-461e-a841-8579883ffb34}" ma:internalName="TaxCatchAll" ma:showField="CatchAllData" ma:web="68d50680-20d8-48ee-9c4d-d78b8abf1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079B7D-2DC9-4A4A-BED5-3AA328C2E089}">
  <ds:schemaRefs>
    <ds:schemaRef ds:uri="http://schemas.microsoft.com/office/2006/metadata/properties"/>
    <ds:schemaRef ds:uri="http://schemas.microsoft.com/office/infopath/2007/PartnerControls"/>
    <ds:schemaRef ds:uri="bba8b9e6-be09-433c-a4e8-4cca88cdde0a"/>
    <ds:schemaRef ds:uri="68d50680-20d8-48ee-9c4d-d78b8abf1939"/>
  </ds:schemaRefs>
</ds:datastoreItem>
</file>

<file path=customXml/itemProps2.xml><?xml version="1.0" encoding="utf-8"?>
<ds:datastoreItem xmlns:ds="http://schemas.openxmlformats.org/officeDocument/2006/customXml" ds:itemID="{11707C20-9BA4-4C80-AB6D-CFC17083E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8b9e6-be09-433c-a4e8-4cca88cdde0a"/>
    <ds:schemaRef ds:uri="68d50680-20d8-48ee-9c4d-d78b8abf1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B307D-4D3A-4001-B1C0-ECA57F6604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 de Fortalecimiento Ex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2017-09-20T16:20:03Z</dcterms:created>
  <dcterms:modified xsi:type="dcterms:W3CDTF">2023-06-29T13:51:39Z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0x01010083054EE35F8C374784363A5CB512215C</vt:lpwstr>
  </property>
  <property fmtid="{D5CDD505-2E9C-101B-9397-08002B2CF9AE}" pid="3" name="MediaServiceImageTags">
    <vt:lpwstr/>
  </property>
</Properties>
</file>